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jose.jaimel\Desktop\JMJL\Planeación\PAT\PAT 2022\1er Trimestre\"/>
    </mc:Choice>
  </mc:AlternateContent>
  <bookViews>
    <workbookView xWindow="0" yWindow="0" windowWidth="28800" windowHeight="11835"/>
  </bookViews>
  <sheets>
    <sheet name="Reporte avance" sheetId="1" r:id="rId1"/>
  </sheets>
  <definedNames>
    <definedName name="_xlnm._FilterDatabase" localSheetId="0" hidden="1">'Reporte avance'!$A$1:$AF$214</definedName>
  </definedNames>
  <calcPr calcId="152511"/>
</workbook>
</file>

<file path=xl/calcChain.xml><?xml version="1.0" encoding="utf-8"?>
<calcChain xmlns="http://schemas.openxmlformats.org/spreadsheetml/2006/main">
  <c r="AE213" i="1" l="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6" i="1"/>
  <c r="AE165" i="1"/>
  <c r="AE164" i="1"/>
  <c r="AE163" i="1"/>
  <c r="AE162" i="1"/>
  <c r="AE161" i="1"/>
  <c r="AE160" i="1"/>
  <c r="AE159" i="1"/>
  <c r="AE158" i="1"/>
  <c r="AE157" i="1"/>
  <c r="AE156" i="1"/>
  <c r="AE155" i="1"/>
  <c r="AE154" i="1"/>
  <c r="AE153" i="1"/>
  <c r="AE152" i="1"/>
  <c r="AE151" i="1"/>
  <c r="AE149" i="1"/>
  <c r="AE148" i="1"/>
  <c r="AE147" i="1"/>
  <c r="AE146" i="1"/>
  <c r="AE145" i="1"/>
  <c r="AE144" i="1"/>
  <c r="AE143" i="1"/>
  <c r="AE142" i="1"/>
  <c r="AE141" i="1"/>
  <c r="AE140" i="1"/>
  <c r="AE139" i="1"/>
  <c r="AE138" i="1"/>
  <c r="AE137" i="1"/>
  <c r="AE136" i="1"/>
  <c r="AE135" i="1"/>
  <c r="AE134" i="1"/>
  <c r="AE133" i="1"/>
  <c r="AE132" i="1"/>
  <c r="AE131" i="1"/>
  <c r="AE130" i="1"/>
  <c r="AE129" i="1"/>
  <c r="AE128" i="1"/>
  <c r="AE127" i="1"/>
  <c r="AE126" i="1"/>
  <c r="AE125" i="1"/>
  <c r="AE124" i="1"/>
  <c r="AE123" i="1"/>
  <c r="AE122" i="1"/>
  <c r="AE121" i="1"/>
  <c r="AE120" i="1"/>
  <c r="AE119" i="1"/>
  <c r="AE118" i="1"/>
  <c r="AE117" i="1"/>
  <c r="AE116" i="1"/>
  <c r="AE115"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8" i="1"/>
  <c r="AE87" i="1"/>
  <c r="AE86" i="1"/>
  <c r="AE85" i="1"/>
  <c r="AE84" i="1"/>
  <c r="AE83" i="1"/>
  <c r="AE82" i="1"/>
  <c r="AE81" i="1"/>
  <c r="AE80" i="1"/>
  <c r="AE79" i="1"/>
  <c r="AE78" i="1"/>
  <c r="AE77" i="1"/>
  <c r="AE76" i="1"/>
  <c r="AE75" i="1"/>
  <c r="AE74" i="1"/>
  <c r="AE73" i="1"/>
  <c r="AE72" i="1"/>
  <c r="AE71" i="1"/>
  <c r="AE70" i="1"/>
  <c r="AE69" i="1"/>
  <c r="AE68" i="1"/>
  <c r="AE67" i="1"/>
  <c r="AE66" i="1"/>
  <c r="AE65" i="1"/>
  <c r="AE64" i="1"/>
  <c r="AE63" i="1"/>
  <c r="AE62" i="1"/>
  <c r="AE61" i="1"/>
  <c r="AE60" i="1"/>
  <c r="AE59" i="1"/>
  <c r="AE58" i="1"/>
  <c r="AE57" i="1"/>
  <c r="AE56" i="1"/>
  <c r="AE55" i="1"/>
  <c r="AE54" i="1"/>
  <c r="AE53"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 r="AE7" i="1"/>
  <c r="AE6" i="1"/>
  <c r="AE5" i="1"/>
  <c r="AE4" i="1"/>
  <c r="AE3" i="1"/>
  <c r="AE2" i="1"/>
  <c r="AC214" i="1"/>
  <c r="AA214" i="1"/>
  <c r="Y214" i="1"/>
  <c r="U214" i="1"/>
  <c r="T214" i="1"/>
  <c r="S214" i="1"/>
  <c r="R214" i="1"/>
  <c r="Q214" i="1"/>
  <c r="P214" i="1"/>
  <c r="O214" i="1"/>
  <c r="N214" i="1"/>
  <c r="M214" i="1"/>
  <c r="L214" i="1"/>
  <c r="K214" i="1"/>
  <c r="J214" i="1"/>
  <c r="I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V3" i="1"/>
  <c r="V2" i="1"/>
  <c r="AE214" i="1" l="1"/>
  <c r="V214" i="1"/>
</calcChain>
</file>

<file path=xl/sharedStrings.xml><?xml version="1.0" encoding="utf-8"?>
<sst xmlns="http://schemas.openxmlformats.org/spreadsheetml/2006/main" count="1832" uniqueCount="738">
  <si>
    <t>No.</t>
  </si>
  <si>
    <t>Proyecto</t>
  </si>
  <si>
    <t>Breve descripción del proyecto. También especificar cómo contribuye a las diversas acciones estratégicas.</t>
  </si>
  <si>
    <t>Entregable o producto</t>
  </si>
  <si>
    <t>Fecha inicio</t>
  </si>
  <si>
    <t>Fecha fin</t>
  </si>
  <si>
    <t>Ene</t>
  </si>
  <si>
    <t>Feb</t>
  </si>
  <si>
    <t>Mar</t>
  </si>
  <si>
    <t>Abr</t>
  </si>
  <si>
    <t>May</t>
  </si>
  <si>
    <t>Jun</t>
  </si>
  <si>
    <t>Jul</t>
  </si>
  <si>
    <t>Ago</t>
  </si>
  <si>
    <t>Sep</t>
  </si>
  <si>
    <t>Oct</t>
  </si>
  <si>
    <t>Nov</t>
  </si>
  <si>
    <t>Dic</t>
  </si>
  <si>
    <t>Enero
2023</t>
  </si>
  <si>
    <t>Total</t>
  </si>
  <si>
    <t>Área responsable</t>
  </si>
  <si>
    <t>Persona funcionaria que reporta y localización del soporte documental.</t>
  </si>
  <si>
    <t>Estudios experimentales y analíticos para determinar la susceptibilidad de daño en edificaciones de alta importancia</t>
  </si>
  <si>
    <t>Derivado de resultados obtenidos en pruebas a desarrollarse por propuesta propia, asi como producto de solicitudes especificas de colaboración con la UNAM y la UAM-A, en 2022 se obtendrá información para, entre otros aspectos, generar una propuesta de diseño y/o reforzamiento sismorresistente de edificación en general, importante en particular (hospitales, escuelas, infraestructura vital). Se obtiene información cruda e informes técnicos.
Este tipo de información resulta fundamental para elaborar propuestas de adecuación normativa y reglamentaria para la construcción de edificacion e infraestructura.</t>
  </si>
  <si>
    <t>Colaboración en los estudios de los proyectos:
1) Refuerzo de columnas de concreto con elementos metálicos;
2) Contraventeos restringidos al pandeo, elementos de diseño resiliente</t>
  </si>
  <si>
    <t>Informe técnico ejecutivo</t>
  </si>
  <si>
    <t>Dirección de Investigación</t>
  </si>
  <si>
    <t>Se estableció la entrega de informe de avances de manera cuatrimestral</t>
  </si>
  <si>
    <t>Se estableció la entrega de informes de avances de manera cuatrimestral</t>
  </si>
  <si>
    <t>Oscar López Bátiz, 
Subdirector de Riesgos Estructurales. 
DI_PAT_2022/1er_Trimestre/RE/01
https://drive.google.com/drive/folders/1cxv1ZO-JLoSJy0B1ctlv237kr3y7CjjJ?usp=sharing</t>
  </si>
  <si>
    <t>Elaboración de manual y formato de evaluación de la seguridad estructural de estructuras de puentes carreteros</t>
  </si>
  <si>
    <t>Informe, que incluye manual y formato</t>
  </si>
  <si>
    <t>Generación e integración de insumos para la normatividad en reducción del riesgo de la edificación e infraestructura en general</t>
  </si>
  <si>
    <t xml:space="preserve">Aportar información, participando activamente  en diferentes grupos normativos de la CDMX, INIFED, ONNCE, etc., coadyuvando a la elaboración y revisión de docuemntos normativos.
Adicionalmente. con la información básica se contribuirá a la generación de una propuesta  de norma mínima de construcciones, con enfoque a vivienda digna y segura. Ello, con el propósito de que sea aplicada por autoridades locales, acompañada de una propuesta de perfil técnico del usuario-autoridad. Se brindará capacitación (a partir del segundo semestre) y sus resultados se diseminarán entre diversas autoridades responsables. </t>
  </si>
  <si>
    <t>Elaboración (continúa) de la base de datos de daño en infraestructura y edificación</t>
  </si>
  <si>
    <t>Informe ejecutivo y base de datos</t>
  </si>
  <si>
    <t>Oscar López Bátiz, 
Subdirector de Riesgos Estructurales. 
DI_PAT_2022/1er_Trimestre/RE/02
https://drive.google.com/drive/folders/1cxv1ZO-JLoSJy0B1ctlv237kr3y7CjjJ?usp=sharing</t>
  </si>
  <si>
    <t>Contribución sobre los temas de los GTT de las normas que se indican:
1) De concreto, RCDF
2) De seguridad estructural y refuerzo (INIFED)
3) De Seguridad Estructural para la Prevención de Desastres (ONNCCE)</t>
  </si>
  <si>
    <t>Informe ejecutivo anual</t>
  </si>
  <si>
    <t>Elaboración de propuesta de norma mínima para la seguridad estructural de edificación</t>
  </si>
  <si>
    <t>Documento propuesta de norma</t>
  </si>
  <si>
    <t>Análisis y seguimiento de actividad de los volcanes Popocatépetl y Colima para el diagnóstico oportuno y publicación de resultados en el portal de internet del CENAPRED.</t>
  </si>
  <si>
    <t>Análisis permanente de información resultante del monitoreo para valorar el comportamiento y posibilidades de escalamiento de la actividad que represente riesgo para la población. Fundamental para la difusión del nivel de alertamiento para la población y acciones a tomar por parte de autoridades de los tres niveles de gobierno.</t>
  </si>
  <si>
    <t>Análisis y evaluación diaria de la información de los sistemas de monitoreo del volcán Popocatépetl y Colima</t>
  </si>
  <si>
    <t>365 informes diarios del Popocatépetl.  24 informes mensuales.  Dos  Informes Anuales</t>
  </si>
  <si>
    <t>Se realizaron los 33 informes de actividad</t>
  </si>
  <si>
    <t>Se realizaron los 30 informes de actividad</t>
  </si>
  <si>
    <t>Se realizaron los 96 informes de actividad correspondientes al primer trimestre</t>
  </si>
  <si>
    <r>
      <rPr>
        <sz val="20"/>
        <rFont val="Montserrat"/>
      </rPr>
      <t xml:space="preserve">Dra. Alicia Martínez Bringas- Drive de la Dirección de Investigación/SRV                                                  DI_PAT_2022/1er_Trimestre/RV/03
</t>
    </r>
    <r>
      <rPr>
        <u/>
        <sz val="20"/>
        <color rgb="FF1155CC"/>
        <rFont val="Montserrat"/>
      </rPr>
      <t>https://drive.google.com/drive/folders/1cxv1ZO-JLoSJy0B1ctlv237kr3y7CjjJ</t>
    </r>
  </si>
  <si>
    <t>Sistema de reconocimiento automático de señales volcánicas para el volcán Popocatépetl</t>
  </si>
  <si>
    <t>Sistema automático que se habilitará para identificar y clasificar las diversas señales sísmicas que produce el volcán. Agiliza el diagnóstico y la emisión de reportes y boletines especiales para informar a autoridades, medios de comunicación y población. Altamente útil, particularmente en condiciones de crisis volcánica .</t>
  </si>
  <si>
    <t>Implementar un sistema que clasifica señales sísmicas volcánicas</t>
  </si>
  <si>
    <t xml:space="preserve">Tres reportes de avance trimestral e informe anual </t>
  </si>
  <si>
    <t>N/A</t>
  </si>
  <si>
    <t>Se realizó la segmentación de señales sísmicas para integrar la base de entrenamiento del sistema de reconocimiento</t>
  </si>
  <si>
    <t>Se segmentaron señales sísmicas y se elaboró el reporte de avance</t>
  </si>
  <si>
    <t>Dra. Alicia Martínez Bringas- Drive de la Dirección de Investigación/SRV                                                  DI_PAT_2022/1er_Trimestre/RV/04
https://drive.google.com/drive/folders/1cxv1ZO-JLoSJy0B1ctlv237kr3y7CjjJ</t>
  </si>
  <si>
    <t>Estudios de variables geofísicas de los volcanes Citlaltépetl, Ceboruco, Tacaná y Chichón</t>
  </si>
  <si>
    <t>Análisis de información sísmica en volcanes actualmente en estado de reposo. Muetreo y análisis de cuerpos de agua para identificar oportunamente algún indicio de reactivación. Permite informar oportunamente a autoridades responsables para la preparación o revisión de planes operativos y de alertamiento.</t>
  </si>
  <si>
    <t>Realización de muestreo de cuerpos de agua y medidas en campo. Análisis de señales sísmicas del Citlaltépetl y Tacaná</t>
  </si>
  <si>
    <t>Se revisó la sismicidad de los volcanes Tacaná y Citlaltepetl, y se realizó la localización epicentral de los sismos volcanotectónicos identificados</t>
  </si>
  <si>
    <t>Se revisó la sismicidad de los volcanes Tacaná y Citlaltepetl, se realizó la localización epicentral de los sismos volcanotectónicos identificados y se elaboró el informe correspondiente</t>
  </si>
  <si>
    <t>Dra. Alicia Martínez Bringas- Drive de la Dirección de Investigación/SRV                                                  DI_PAT_2022/1er_Trimestre/RV/05
https://drive.google.com/drive/folders/1cxv1ZO-JLoSJy0B1ctlv237kr3y7CjjJ</t>
  </si>
  <si>
    <t>Análisis de 10 parámetros fisicoquímicos a aguas de manantiales cercanos a volcanes activos</t>
  </si>
  <si>
    <t xml:space="preserve">Reportes de resultados de los análisis </t>
  </si>
  <si>
    <t>Dirección de Análisis y Gestión de Riesgos</t>
  </si>
  <si>
    <t>Se realizaron dos reportes de resultados del análisis del agua del río magdalena cercano al volcán Chichón</t>
  </si>
  <si>
    <t>Se tenía contemplado realizar un reporte de resultados de los análisis de muestras de agua cercanos a volcanes activos, pero no se recibieron muestras de agua; sin embargo, el mes anterior se realizaron dos reportes.</t>
  </si>
  <si>
    <t>Se realizó un reporte de resultados del análisis del agua del río magdalena cercano al volcán Chichón y un reporte de resultados de análisis de agua de manantiales cercanos al volcán Popocatépetl</t>
  </si>
  <si>
    <t>NA</t>
  </si>
  <si>
    <t>M.C. María Lilia Calva Rodríguez, Subdirectora de Riesgos Sanitarios y Toxicología, Carpeta PAT_ 1ertrimestre/22 computadora de la Jefatura de Laboratorio de Riesgos Sanitarios</t>
  </si>
  <si>
    <t>Variaciones temporales de velocidad de ondas sísmicas para el diagnóstico y pronóstico de la actividad eruptiva en el volcán popocatépetl</t>
  </si>
  <si>
    <t>Estimar las variaciones temporales de velocidad de ondas sísmicas (dv/v) entre pares de estaciones para el diagnóstico y pronóstico más eficaces de la actividad eruptiva.  Coadyuva a un alertamiento para la población más oportuno y preciso.</t>
  </si>
  <si>
    <t xml:space="preserve">	Estimar las variaciones temporales de velocidad de ondas sísmicas para incorporarlo al monitoreo</t>
  </si>
  <si>
    <t>Se instaló la paquetería MSNOISE para estimar las variaciones de velocidad</t>
  </si>
  <si>
    <t>Se instaló la paquetería MSNOISE para estimar las variaciones de velocidad y se elaboró el informe correspondiente</t>
  </si>
  <si>
    <t>Dra. Alicia Martínez Bringas- Drive de la Dirección de Investigación/SRV                                                  DI_PAT_2022/1er_Trimestre/RV/06
https://drive.google.com/drive/folders/1cxv1ZO-JLoSJy0B1ctlv237kr3y7CjjJ</t>
  </si>
  <si>
    <t>Simulación de lahares con el softwae flo-2d en volcanes La Malinche, Pico de Orizaba, Cofre de Perote, Tres Vírgenes e Iztaccíhuatl, México</t>
  </si>
  <si>
    <t>Realizar simulaciones de lahares con diferentes concentraciones (tomando volúmenes de lahares registrados y estudiados con anterioridad) en barrancas de volcanes de México, que no cuenten con muchos estudios y que al generarse podrían afectar  la infraestructura o dañar viviendas</t>
  </si>
  <si>
    <t>Elaboración de simulaciones y escenarios de lahares o flujos en 5 volcanes</t>
  </si>
  <si>
    <t>Se instaló la paquetería, se buscó bibliografía y se tomaron capacitaciones para el manejo del software empleado en las simulaciones</t>
  </si>
  <si>
    <t>Se instaló la paquetería, se buscó bibliografía, se tomaron capacitaciones para el manejo del software empleado en las simulaciones y se elaboró el informe correspondiente</t>
  </si>
  <si>
    <t>Dra. Alicia Martínez Bringas- Drive de la Dirección de Investigación/SRV                                                  DI_PAT_2022/1er_Trimestre/RV/07
https://drive.google.com/drive/folders/1cxv1ZO-JLoSJy0B1ctlv237kr3y7CjjJ</t>
  </si>
  <si>
    <t>Investigación experimental de sistemas estructurales de vivienda y edificación</t>
  </si>
  <si>
    <t>Se aportan resultados útiles para la optimización de los reglamentos de construcción y la mejora de la vivienda social y popular. Los resultados de los experimentos inciden en el contenido de las normas técnicas de construcción elaboradas en comités y grupos de trabajo ad hoc, en los que participa CENAPRED. Todo ello, aportará elementos a las autoridades responsables de la generación de políticas con visión de GIR además de apoyar en la reducción del riesgo sísmico en el país.</t>
  </si>
  <si>
    <t>Determinar proyecto a realizar</t>
  </si>
  <si>
    <t xml:space="preserve">Informe </t>
  </si>
  <si>
    <t>Se revisaron los proyectos a realizar</t>
  </si>
  <si>
    <t>Se concluyó la actividad</t>
  </si>
  <si>
    <t>Mtro. Joel Aragón Cárdenas, 
Subdirector de Vulnerabilidad Estructural. 
DI_PAT_2022/1er_Trimestre/VE/08
https://drive.google.com/drive/folders/1cxv1ZO-JLoSJy0B1ctlv237kr3y7CjjJ?usp=sharing</t>
  </si>
  <si>
    <t>Generar el protocolo experimental</t>
  </si>
  <si>
    <t>informe de avance mensual</t>
  </si>
  <si>
    <t>Avance en generar el protocolo</t>
  </si>
  <si>
    <t>Construcción de especímenes</t>
  </si>
  <si>
    <t>Ejecutar los ensayes experimentales</t>
  </si>
  <si>
    <t>informe mensual de avances</t>
  </si>
  <si>
    <t>Análisis de resultados y generación de informe</t>
  </si>
  <si>
    <t>Informe tecnico final</t>
  </si>
  <si>
    <t>Manuales y formatos de evaluación de la vulnerabilidad estructural de edificaciones para la reducción de riesgos en vivienda</t>
  </si>
  <si>
    <t>Considerando que en México no existe un criterio único para la evaluación de vulnerabilidad estructural de las edificaciones, ya que localmente no se genera información homogénea sobre condiciones de vivienda en el país, se propone desarrollar instrumentos que sean de utilidad para la población y las autoridades. Con los productos finales se podrá implementar un curso de capacitación para autoridades y población en general.</t>
  </si>
  <si>
    <t>Revisión de antecedentes</t>
  </si>
  <si>
    <t>informe de avances</t>
  </si>
  <si>
    <t>Se revisaron antecedentes</t>
  </si>
  <si>
    <t>Mtro. Joel Aragón Cárdenas, 
Subdirector de Vulnerabilidad Estructural. 
DI_PAT_2022/1er_Trimestre/VE/09
https://drive.google.com/drive/folders/1cxv1ZO-JLoSJy0B1ctlv237kr3y7CjjJ?usp=sharing</t>
  </si>
  <si>
    <t>Definicion de alcances y objetivos</t>
  </si>
  <si>
    <t>Informe de avance mensual</t>
  </si>
  <si>
    <t>Se definieron alcances y objetivos</t>
  </si>
  <si>
    <t>Generar actualización al manual de vivienda</t>
  </si>
  <si>
    <t>Manual y formato</t>
  </si>
  <si>
    <t>Actualización del material que acompaña al manual y formtato, para su difusion (presentaciones)</t>
  </si>
  <si>
    <t>5 Presentaciones PPT</t>
  </si>
  <si>
    <t>Realizar un curso de capacitación para autoridades y población en general</t>
  </si>
  <si>
    <t>Curso virtual</t>
  </si>
  <si>
    <t>Estimación analítica de la vulnerabilidad física de edificaciones de vivienda de mampostería de varios niveles</t>
  </si>
  <si>
    <t>Generar funciones de vulnerabilidad para un caso de edificio de vivienda de varios niveles de mampostería con refuerzo exterior y planta baja flexible</t>
  </si>
  <si>
    <t>Mtro. Joel Aragón Cárdenas, 
Subdirector de Vulnerabilidad Estructural. 
DI_PAT_2022/1er_Trimestre/VE/10
https://drive.google.com/drive/folders/1cxv1ZO-JLoSJy0B1ctlv237kr3y7CjjJ?usp=sharing</t>
  </si>
  <si>
    <t>Generacion del modelo analitico a estudiar ((de finicion de parametros para el programa de analisis estrucutral)</t>
  </si>
  <si>
    <t>Integracion de informe escrito</t>
  </si>
  <si>
    <t>Informe final de actividades</t>
  </si>
  <si>
    <t>Análisis de peligro sísmico probabilista para el estado de Chiapas</t>
  </si>
  <si>
    <t>Se realizará un estudio de peligro sísmico para el estado de Chiapas a nivel municipal, servirá como material de referencia de los requisitos mínimos que deben incluirse en los entregables para los atlas de peligro y/o riesgo en la sección de peligro sísmico. Se generaran mapas probabilistas de peligro sísmico para los diferentes periodos de retorno definidos en la Guía Básica para la Elaboración de Atlas Estatales y Municipales de Peligros y Riesgos. Se vincula con las acciones estratégicas 7 y 8.</t>
  </si>
  <si>
    <t>Revisión del estado del arte</t>
  </si>
  <si>
    <t>1 informe de avance cuatrimestral</t>
  </si>
  <si>
    <t>Al finalizar el mes de abril se reportará el avance del primer cuatrimestre</t>
  </si>
  <si>
    <t>Adquisición y procesamiento de datos disponibles</t>
  </si>
  <si>
    <t>Elaboración de informe final referente a las actividades realizadas durante 2022</t>
  </si>
  <si>
    <t>Estudio de peligro por tsunami en la costa occidental de México. Evaluación probabilista de peligro por tsunami (Fase II)</t>
  </si>
  <si>
    <t>Se continuará con la segunda parte de un estudio de peligro por tsunamis (fenómeno geológico originado por sismo) en las ciudades de Puerto Vallarta, Acapulco y Puerto Escondido. Como parte de los productos, se generarán insumos para la creación de mapas de peligro por tsunami para distintos periodos de retorno para las citadas ciudades, con lo cual, se aporta a las acciones estratégicas del ANR. Se vincula con las acciones estratégicas 7 y 8, los resultados serán proporcionados a la Subdirección de Riesgos por Inundación</t>
  </si>
  <si>
    <t>Mapa global de intensidades sísmicas instrumentales</t>
  </si>
  <si>
    <t>Se obtendrá un mapa global de intensidades sísmicas instrumentales (shake map) para las regiones en las cuales tienen instalados acelerómetros  el Instituto de Ingeniería de la UNAM y el Centro de Investigación Científica de Ensenada (CICESE). Sirve como insumo para la generación de un índice que sirva a las autoridades para la toma de decisiones basadas en el conocimiento y en las mediciones reales que corresponden a su entidad, para la reducción del riesgo sísmico y la generación de políticas públicas en la materia. Se vincula con las acciones estratégicas 2, 7 y 8.</t>
  </si>
  <si>
    <t>Recolectar mapas de intensidad</t>
  </si>
  <si>
    <t>Procesar y elaborar informe</t>
  </si>
  <si>
    <t>Construir mapa</t>
  </si>
  <si>
    <t>Una capa de información en formato Shapefile e informe final de actividades</t>
  </si>
  <si>
    <t>Diseño y desarrollo de un curso integral de gestión de riesgos por inestabilidad de laderas</t>
  </si>
  <si>
    <t>Generar un curso que sirva para la difusión del conocimiento en materia de inestabilidad de laderas, así como para brindar herramientas, a los tomadores de decisiones, para la generación de políticas integrales con visión de GIR, que incluya aspectos de la metodología para la creación o actualización de atlas de riesgos. Se buscará su implementación en línea en caso de contarse con los recursos necesarios.</t>
  </si>
  <si>
    <t>Recopilación bibliográfica</t>
  </si>
  <si>
    <t>Informe de avance con la definición de los alcances y el contenido temático del curso</t>
  </si>
  <si>
    <t>Al finalizar abril se reportará el avance del primer cuatrimestre. No obstante de enero a febrero se recabó información bibliográfica, gráfica y documental para el diseño de contenidos.</t>
  </si>
  <si>
    <t>Ing. Leobardo Domínguez Morales, Subdirector de Dinámica de Suelos y Procesos Gravitacionales. 
 DI_PAT_2022/1er_Trimestre/DS/14
 https://drive.google.com/drive/folders/1cxv1ZO-JLoSJy0B1ctlv237kr3y7CjjJ?usp=sharing</t>
  </si>
  <si>
    <t>Elaboración de contenidos</t>
  </si>
  <si>
    <t>Informe de avance</t>
  </si>
  <si>
    <t>30/107/2022</t>
  </si>
  <si>
    <t>Geración de material Audio Visual</t>
  </si>
  <si>
    <t>Presentación final para su integración a la plataforma Web del CENAPRED</t>
  </si>
  <si>
    <t>Propuesta final del curso</t>
  </si>
  <si>
    <t>Actualización de las zonas urbanas y rurales expuestas al fenómeno de inestabilidad de laderas, según el mapa nacional de susceptibilidad a la inestabilidad de laderas 2020</t>
  </si>
  <si>
    <t>Atender la solicitud de la CNCP para actualizar e identificar las zonas urbanas y rurales más propensas a presentar daños por su exposición al fenómeno de inestabilidad  de  laderas, utilizando la última versión del Mapa Nacional de Inestabilidad de Laderas y los resultados del Censo de Población y Vivienda 2020. Con los resultados de este proyecto se contribuye al fortalecimiento del ANR.</t>
  </si>
  <si>
    <t>Al finalizar abril se reportará el avance del primer cuatrimestre. No obstante de enero a marzo se recabó información documental para el diseño la metodología y la selección de variables a utilizar.</t>
  </si>
  <si>
    <t>Procesamiento de la información: Generación de mapas, tablas y gráficos</t>
  </si>
  <si>
    <t>Elaboración de informe final</t>
  </si>
  <si>
    <t>Prevención de riesgos por inestabilidad de laderas en caminos y cortes carreteros</t>
  </si>
  <si>
    <t>Generar herramientas que fortalezcan las capacidades en materia de GIR por inestabilidad de laderas, de las instituciones que administran vialidades en el país</t>
  </si>
  <si>
    <t>Al finalizar abril se reportará el avance del primer cuatrimestre. No obstante de enero a marzo se recabó información bibliográfica, gráfica y documental para el diseño de cartillas y diversos materiales gráficos..</t>
  </si>
  <si>
    <t>Ing. Leobardo Domínguez Morales, Subdirector de Dinámica de Suelos y Procesos Gravitacionales. 
 DI_PAT_2022/1er_Trimestre/DS/16
 https://drive.google.com/drive/folders/1cxv1ZO-JLoSJy0B1ctlv237kr3y7CjjJ?usp=sharing</t>
  </si>
  <si>
    <t>Elaboración de mapas, folletos e infografías</t>
  </si>
  <si>
    <t>Estudio de peligro por tsunami en la costa occidental de México. Evaluación del peligro por inundación, fase II de III</t>
  </si>
  <si>
    <t xml:space="preserve">Evaluar y cuantificar el peligro de inundación por tsunami, para distintos periodos de retorno, en dos ciudades importantes de la costa del Pacífico. Será de utilidad para plantear medidas preventivas, p. ej. Señalización en calles, identificar zonas de peligro o seguras. Se utiliza como principal insumo los resultados proporcionados por la Subdirección de Riesgos Sísmicos. </t>
  </si>
  <si>
    <t>Elaborar mapas de peligro por inundación</t>
  </si>
  <si>
    <t>Seis mapas de peligro por inundación</t>
  </si>
  <si>
    <t>Elaboración de tres informes trimestrales y un informe final referente a las actividades realizadas durante 2022</t>
  </si>
  <si>
    <t>Informe de actividades</t>
  </si>
  <si>
    <t>Se revisó el informe del PAT que estima la probabilidad de recurrencia de las alturas de los tsunamis en las ciudades en análisis, además se identificaron y ubicaron refugios temporales, en las zonas donde se simula la inundación por tsunami.</t>
  </si>
  <si>
    <t>Se realizó recopilación bibliográfica</t>
  </si>
  <si>
    <t>Actualización del catálogo de inundaciones 2022</t>
  </si>
  <si>
    <t>Registrar eventos de inundaciones ocurridas en el territorio nacional, con base en datos oficiales.</t>
  </si>
  <si>
    <t>Construir base de datos sobre inundaciones</t>
  </si>
  <si>
    <t>Base datos (eventos de inundación) para el ANR</t>
  </si>
  <si>
    <t xml:space="preserve">Dra. Lucía Guadalupe Matías Ramírez
DI_PAT_2022/1er_Trimestre/RI/18
</t>
  </si>
  <si>
    <t>Elaborar mapa de inundaciones en formato shapefile</t>
  </si>
  <si>
    <t>Una capa de información en formato Shapefile</t>
  </si>
  <si>
    <t>Dra. Lucía Guadalupe Matías Ramírez
DI_PAT_2022/1er_Trimestre/RI/18</t>
  </si>
  <si>
    <t>Elaborar informe final referente a las actividades realizadas durante 2022</t>
  </si>
  <si>
    <t>Análisis de posibles zonas de inundación en México</t>
  </si>
  <si>
    <t xml:space="preserve">Generar información útil sobre inundaciones con base en el pronóstico oficial del Servicio Meteorológico Nacional, con el fin de difundirlo entre las autoridades de protección civil de los tres órdenes de gobierno. </t>
  </si>
  <si>
    <t>Elaborar notas informativas sobre posibles inundaciones en México</t>
  </si>
  <si>
    <t>100 Notas informativas</t>
  </si>
  <si>
    <t>Dra. Lucía Guadalupe Matías Ramírez
DI_PAT_2022/1er_Trimestre/RI/19</t>
  </si>
  <si>
    <t xml:space="preserve">Construir capas de información sobre inundaciones en formato Shapefile para compartirlas en el ANR </t>
  </si>
  <si>
    <t>Dra. Lucía Guadalupe Matías Ramírez
DI_PAT_2022/1er_Trimestre/RI/19</t>
  </si>
  <si>
    <t>Estimación fisiográfica de bienes expuestos aguas abajo de grandes presas</t>
  </si>
  <si>
    <t>Desarrollar una metodología para identificar áreas con posibilidad de presentar alguna afectación, debido al desfogue controlado o derrame de agua de las 210 grandes presas que monitorea la CONAGUA.</t>
  </si>
  <si>
    <t>Elaborar capa en formato Shapefile para las zonas aguas abajo de las presas con mayor cantidad de bienes expuestos</t>
  </si>
  <si>
    <t>Dra. Lucía Guadalupe Matías Ramírez
DI_PAT_2022/1er_Trimestre/RI/20</t>
  </si>
  <si>
    <t>Dra. Lucía Guadalupe Matías Ramírez
DI_PAT_2022/1er_Trimestre/RI/20</t>
  </si>
  <si>
    <t>Actualización de base de datos de fenómenos hidrometeorológicos (excepto inundaciones) y sus afectaciones</t>
  </si>
  <si>
    <t>Actualizar la base de datos de tormentas eléctricas, granizo, nevadas, tornados, tormenta de polvo, oleaje, mar de fondo, vientos, heladas, neblina y niebla, que han causado daños o afectaciones.</t>
  </si>
  <si>
    <t>Llevar el registro de los  fenómenos hidrometeorológicos más relevantes del año.</t>
  </si>
  <si>
    <t>Bases de datos, mapas e informe</t>
  </si>
  <si>
    <t>Registro de eventos hidrometeorológicos correspondientes a enero</t>
  </si>
  <si>
    <t>Registro de eventos hidrometeorológicos correspondientes a febrero</t>
  </si>
  <si>
    <t>Registro de eventos hidrometeorológicos correspondientes a marzo</t>
  </si>
  <si>
    <t>Registro de eventos hidrometeorológicos correspondientes al primer trimestre</t>
  </si>
  <si>
    <t>Actualización de capas de índice de peligro y riesgo para el ANR por ciclones tropicales y marea de tormenta hasta 2021, y temperaturas extremas</t>
  </si>
  <si>
    <t>Actualizar las capas de índice de peligro y riesgo de ciclones tropicales y marea de tormenta hasta 2021, y temperaturas extremas.</t>
  </si>
  <si>
    <t>Estimar índices de peligro por ciclones tropicales  y temperaturas extremas a nivel municipal, así como de marea de tormenta en municipios costeros</t>
  </si>
  <si>
    <t>Capas de índice de peligro y riesgo</t>
  </si>
  <si>
    <t>Recopilacion de trayectorias preliminares de la temporada 2021</t>
  </si>
  <si>
    <t>Se determinó la línea de costa del país por océano.</t>
  </si>
  <si>
    <t>Se determinó la línea de costa con apoyo en la división política por municipio.</t>
  </si>
  <si>
    <t>Recopilacion de trayectorias preliminares de la temporada 2021
 Determinación de linea de costa por municipio</t>
  </si>
  <si>
    <t>Análisis de temperaturas y lluvias extremas con fines de alertamiento</t>
  </si>
  <si>
    <t>Proponer una metodología para activar alertas por los efectos de temperaturas extremas y continuar aplicando la metodología de alertas-lluvias para el seguimiento de la temporada de lluvias 2022.</t>
  </si>
  <si>
    <t>Elaboración de documento metodológico</t>
  </si>
  <si>
    <t>Metodologías de alertamiento</t>
  </si>
  <si>
    <t>Automatización de las lluvias diarias registradas.
 Elaboración notas técnicas por sistemas atmosféricos y ondas de calor, así como notas informativas de las condiciones meteorológicas en el volcán Popocatépetl.</t>
  </si>
  <si>
    <t>Automatización de las lluvias de pronóstico del modelo GFS.
 Elaboración notas técnicas por sistemas atmosféricos y ondas de calor, así como notas informativas de las condiciones meteorológicas en el volcán Popocatépetl.</t>
  </si>
  <si>
    <t>Automatización de las lluvias diarias registradas y de de pronóstico del modelo GFS.
 Elaboración notas técnicas por sistemas atmosféricos y ondas de calor, así como notas informativas de las condiciones meteorológicas en el volcán Popocatépetl.</t>
  </si>
  <si>
    <t>Actualización de metodologías para la elaboración de mapas de peligros y riesgos estatales y municipales</t>
  </si>
  <si>
    <t>Actualizar las metodologías para la elaboración de mapas de riesgos estatales y municipales, de manera que se identifiquen los principales fenómenos naturales y antrópicos para analizar en detalle. El proyecto contribuye a la prevención de riesgos de desastres, conforme al Objetivo prioritario 5.- Fortalecer la Gestión Integral de Riesgos para construir un país sostenible, seguro y resiliente, y la Estrategia Priorittaria 5.1, del Programa Sectorial de Seguridad y Protección Ciudadana 2020-2024. Este proyecto da cumplimiento al artículo 113 del Reglamento de la Ley General de Protección Civil.</t>
  </si>
  <si>
    <t>Actualizaciones de metodologías</t>
  </si>
  <si>
    <t>Dirección de Investigación /Dirección de Análisis y Gestión de Riesgos</t>
  </si>
  <si>
    <t>Actualización de bases de datos de accidentes con sustancias químicas peligrosas</t>
  </si>
  <si>
    <t>El proyecto tiene como propósito la actualización de las bases de datos de accidentes con sustancias químicas peligrosas lo que permitirá continuar con los análisis estadisticos que contribuyan al conocimiento de los factores causales de los accidentes, el lugar donde ocurren, las afectaciones y su comportamiento temporal.  Las bases de datos actualizadas permitirá realizar análisis para diferentes sustancias de interés (gas LP, pirotecnia, etc.) que sirven de insumo para proponer medidas de prevención y atención.</t>
  </si>
  <si>
    <t>Registro de la información obtenida de diferentes fuentes para mantener actualizadas las bases de datos</t>
  </si>
  <si>
    <t>Nota informativa con el número de accidentes registrados</t>
  </si>
  <si>
    <t xml:space="preserve">
Análisis estadístico de los accidentes.</t>
  </si>
  <si>
    <t xml:space="preserve">
Dos reportes con el análisis estadistico de los accidentes</t>
  </si>
  <si>
    <t>Tratamiento biológico de suelos contaminados con hidrocarburos debido a tomas clandestinas</t>
  </si>
  <si>
    <t xml:space="preserve">Escalar a nivel piloto el tratamiento de suelo contaminado con hidrocarburos a partir de los resultados obtenidos a nivel laboratorio, con la finalidad de aplicarlo en suelos contaminados debido a tomas clandestinas y disminuir el riesgo a la salud de la población, con lo cual se genera conocimiento y se reduce el impacto de los riesgos sanitario-ecológicos </t>
  </si>
  <si>
    <t xml:space="preserve">Implementación de los tratamientos a nivel laboratorio </t>
  </si>
  <si>
    <t xml:space="preserve">Reporte fotográfico </t>
  </si>
  <si>
    <t xml:space="preserve">No se comprometieron entregables en el mes
</t>
  </si>
  <si>
    <t>Durante el mes de febrero se realizó el reporte fotográfico de la preparación y montaje del tratamiento de biorremediación de suelo contaminado con hidrocarburos a nivel laboratorio. Se establecieron 7 tratamientos a los cuales se les dará seguimiento durante dos meses.</t>
  </si>
  <si>
    <t>Actividad concluida</t>
  </si>
  <si>
    <t>M. C. María Lilia Calva Rodríguez, Subdirectora de Riesgos Sanitarios y Toxicología, Carpeta RS_PAT/primer trimestre/22 computadora de la Sudirección de Riesgos Sanitarios y Toxicología</t>
  </si>
  <si>
    <t>Seguimiento y análisis de los resultados para elegir el mejor tratamiento a escalar a nivel piloto</t>
  </si>
  <si>
    <t xml:space="preserve">Informe técnico </t>
  </si>
  <si>
    <t>Montaje de biopila a nivel piloto con las condiciones seleccionadas y seguimiento del tratamiento</t>
  </si>
  <si>
    <t>Reporte fotográfico</t>
  </si>
  <si>
    <t>Reporte final de resultados de los pruebas a nivel piloto</t>
  </si>
  <si>
    <t xml:space="preserve">Informe final </t>
  </si>
  <si>
    <t>Estrategia Nacional de Comunidades Resilientes</t>
  </si>
  <si>
    <t>La Gestión Integral del Riesgo como proceso que busca reducir el riesgo de desastres se orienta, en ámbito preventivo, a la implementación de acciones anticipadas a la ocurrencia de los fenómenos que permitan reducir la vulnerabilidad ante los mismos, evitando con ello la conformación de los desastres o bien, reduciendo sus efectos. De conformidad con el artículo 4 de la Ley General de Protección Civil, las políticas públicas en materia de protección civil atenderán, entre otras, las prioridades vinculadas con el fomento de la participación social para crear comunidades resilientes, lo anterior, en concordancia con las prioridades 2 y 4 del Marco de Acción de Sendai y el Objetivo 5 del Programa Sectorial de la SSPC. El proyecto se vincula con las acciones estratégicas 6, 7 y 8 en tanto que provee mecanismos para hacer llegar a la población información sobre la importancia y uso de atlas de riesgos, sistemas de alerta temprana, diferentes fenómenos y en general aporta elementos para la difusión de la cultura de la GIR.</t>
  </si>
  <si>
    <t>Remitir a los Titulares de las Coordinaciones Estatales de Protección Civil información sobre la Estrategia Nacional de Comunidades Resilientes</t>
  </si>
  <si>
    <t>32 oficios</t>
  </si>
  <si>
    <t>Coordinación de Políticas Públicas para la Prevención de Desastres</t>
  </si>
  <si>
    <t>No se comprometieron entregables en el mes</t>
  </si>
  <si>
    <t>Durante el mes de febrero se remitió a los 32 titulares de las 32 Coordinaciones Estatales de Protección Civil un oficio con lo que se logró hacer de su conocimiento la presentación del Sitio de la Estrategia Nacional de Comunidades Resilientes.
 Actividad concluida</t>
  </si>
  <si>
    <t>Lic. Karla M. Méndez Estrada, Subdirectora de Estudios Económicos y Sociales sobre Desastres
 Expediente: Estrategia Nacional de comunidades Resilientes</t>
  </si>
  <si>
    <t>Realizar un taller sobre la Estrategia Nacional de Comunidades Resilientes</t>
  </si>
  <si>
    <t>Taller</t>
  </si>
  <si>
    <t>Se realizó Taller para presentar el sitio web de la Estrategia Nacional de Comunidades Resilientes.
 Actividad concluida</t>
  </si>
  <si>
    <t>Generar acciones de implementación solicitadas</t>
  </si>
  <si>
    <t>Reunión con ONG's del Estado de México para acordar acciones puntuales para la implementación de la Estrategia de Comunidades Resilientes.
 Cabe mencionar que dichas acciones serían implementadas durante el mes de marzo, pero debido a las necesidades del solicitante, se adelantó la reunión mencionada.
 Actividad concluida</t>
  </si>
  <si>
    <t>Se impartió curso a las Cordinaciones Municipales de PC del Estado de Morelos.
 Se imaprtió curso a la Secretaría de PC del Estado de Campeche.
 Cabe mencionar que dichas acciones serían implementadas durante el mes de marzo, pero debido a las necesidades del solicitante, se adelantó la reunión señalada en el mes de febrero.
 Actividad concluida</t>
  </si>
  <si>
    <t>Realizar una Conferencia sobre la Estrategia Nacional de Comunidades Resilientes en el marco de la Semana Nacional de Protección Civil</t>
  </si>
  <si>
    <t>Conferencia</t>
  </si>
  <si>
    <t>Informe final sobre actividades desarrolladas en el marco de la Estrategia Nacional de Comunidades Resilientes</t>
  </si>
  <si>
    <t>Informe final</t>
  </si>
  <si>
    <t>Estrategia Nacional de Gestión Integral de Riesgo de Desastres (ENGIRD)</t>
  </si>
  <si>
    <t>La meta E del Marco de Acción de Sendai para la Reducción del Riesgo de Desastres está orientada a incrementar el número de países que cuentan con marcos de acción nacionales para la reducción del riesgo de desastres, en concordancia con el Objetivo 1 "Fin de la PObreza", meta 1.5, relativa a tomar acciones para reducir la exposición y la vulnerabilidad ante los desastres. No obstante que nuestro país tiene la calificación más alta en Latinoamérica en el Índice de Gobernabilidad y Políticas Públicas del BID a la fecha no se han desarrollado esfuerzos para solventar la falta de dicho marco nacional que sirva como plataforma para la integración y complementariedad de acciones en la administración pública que permitan atender las causas estructurales de los desastres (asociadas a pobreza, vulnerabilidad, falta de ordenamiento territorial, degración del entorno ecológico, entre otras causas) las cuales no son competencia exclusiva de las autoridades en materia de protección civil. El instrumento que derive del ejercicio citado contará con un marco para la evaluación de su implementación y sus avances haciéndolos congruentes con el Marco de Acción de Sendai, en las metas vinculadas con los ODS 1, 11 y 13.</t>
  </si>
  <si>
    <t>Generar documento marco con ruta crítica para la creación de la ENGIRD</t>
  </si>
  <si>
    <t>Documento marco con ruta crítica</t>
  </si>
  <si>
    <t>Con el acompañamiento del PNUD se realizó el documento marco con ruta crítica de la ENGIRD. Actividad concluída.</t>
  </si>
  <si>
    <t>Mtto. Ernesto Franco Vargas, Subdirector de Coordinación, Evaluación y Diseño de Políticas Públicas para la Prevención de Desastres
 Expediente: Estrategia Nacional de Gestión Integral de Riesgos de Desastre</t>
  </si>
  <si>
    <t>Elección de sectores piloto</t>
  </si>
  <si>
    <t>Nota técnica</t>
  </si>
  <si>
    <t>Se elaboró la Nota técnica con la justicficación para la elecciónd e los Sectores Piloto con los que se comenzará a trabajar la ENGIRD. Actividad concluída.</t>
  </si>
  <si>
    <t>Documento metodológico</t>
  </si>
  <si>
    <t>Reuniones de trabajo con los sectores piloto</t>
  </si>
  <si>
    <t>Minutas</t>
  </si>
  <si>
    <t>Presentación de la ENGIRD</t>
  </si>
  <si>
    <t>Estrategia Nacional de Ordenamiento Territorial (colaboración en el marco del grupo de trabajo)</t>
  </si>
  <si>
    <t>CENAPRED participa en el Grupo de Trabajo para la implementación de la ENOT a efecto de proponer y dar seguimiento a las acciones que le corresponden en el marco de sus atribuciones.</t>
  </si>
  <si>
    <t>Participación en las sesiones del grupo de trabajo</t>
  </si>
  <si>
    <t>Mtra. Constanza Rivera Pereira, Coordinadora de Políticas Públicas para la Prevención de Desastres
 Expediente: Estrategia Nacional de Ordenamiento Territorial</t>
  </si>
  <si>
    <t>Seguimiento de acuerdos y actividades del grupo de trabajo</t>
  </si>
  <si>
    <t>Reporte trimestral</t>
  </si>
  <si>
    <t>CENAPRED incluyente</t>
  </si>
  <si>
    <t>El CENAPRED desarrollará actividades que promuevan la inclusión en la GIR de mujeres, niñas, niños y adolescentes, personas mayores, con discapacidad, migrantes, entre otras vulnerabilidades.</t>
  </si>
  <si>
    <t>Programa Nacional de Protección de Niñas, Niños y Adolescentes</t>
  </si>
  <si>
    <t>Lic. Karla M. Méndez Estrada, Subdirectora de Estudios Económicos y Sociales sobre Desastres
 Expediente: PRONAPINA</t>
  </si>
  <si>
    <t>Programa Nacional para la igualdad entre mujeres y hombres</t>
  </si>
  <si>
    <t>Lic. Karla M. Méndez Estrada, Subdirectora de Estudios Económicos y Sociales sobre Desastres
 Expediente: PROIGUALDAD</t>
  </si>
  <si>
    <t>Colaboración en otras acciones de inclusión</t>
  </si>
  <si>
    <t>Mtto. Ernesto Franco Vargas, Subdirector de Coordinación, Evaluación y Diseño de Políticas Públicas para la Prevención de Desastres
 Expediente: Acciones de Inclusión</t>
  </si>
  <si>
    <t>Evaluación Federal IGOPP</t>
  </si>
  <si>
    <t>Se realizará la evaluación del IGOPP correspondiente el ejercicio fiscal 2021 mediante la verificación de las condiciones del marco jurídico e institucional de la federación.</t>
  </si>
  <si>
    <t>Determinar indicadores con cumplimiento negativo en 2020</t>
  </si>
  <si>
    <t>Se elaboró matriz de indicadores negativos a nivel federal. Actividad concluida.</t>
  </si>
  <si>
    <t>Mtto. Ernesto Franco Vargas, Subdirector de Coordinación, Evaluación y Diseño de Políticas Públicas para la Prevención de Desastres
 Expediente IGOPP 2021</t>
  </si>
  <si>
    <t>Solicitudes de información a los sectores correspondientes</t>
  </si>
  <si>
    <t>2 informe de avances</t>
  </si>
  <si>
    <t>Revisión del marco jurídico e institucional</t>
  </si>
  <si>
    <t>2 informes de avance</t>
  </si>
  <si>
    <t>Generar matriz de resultados</t>
  </si>
  <si>
    <t>Matriz de resultados</t>
  </si>
  <si>
    <t>Difusión de la Evaluación Federal IGOPP 2021</t>
  </si>
  <si>
    <t>Carga en el sitio del IGOPP y nota técnica</t>
  </si>
  <si>
    <t>Evaluación Federal IGR</t>
  </si>
  <si>
    <t>El Índice tiene como propósito medir los avances en la implementación de la GIR  a nivel federal de manera complementaria al IGOPP</t>
  </si>
  <si>
    <t>Revisión de evaluaciones y evidencias</t>
  </si>
  <si>
    <t>Matriz preliminar de resultados con evidencias</t>
  </si>
  <si>
    <t>Mtto. Ernesto Franco Vargas, Subdirector de Coordinación, Evaluación y Diseño de Políticas Públicas para la Prevención de Desastres
 Expediente: IGR Federal 2021</t>
  </si>
  <si>
    <t>Envío de matriz preliminar y solicitudes de información complementaria</t>
  </si>
  <si>
    <t>Oficios o correos electrónicos</t>
  </si>
  <si>
    <t>Generar matriz final de resultados</t>
  </si>
  <si>
    <t>Matriz final de resultados</t>
  </si>
  <si>
    <t>Evento de presentación de resultados</t>
  </si>
  <si>
    <t>Evaluación Estatal IGR</t>
  </si>
  <si>
    <t>Mtto. Ernesto Franco Vargas, Subdirector de Coordinación, Evaluación y Diseño de Políticas Públicas para la Prevención de Desastres
 Expediente: IGR Estatal 2021</t>
  </si>
  <si>
    <t>Seguimiento a la implementación del Marco de Acción de Sendai en México</t>
  </si>
  <si>
    <t>Dar seguimiento al avance de México en la implementación de acciones para el cumplimiento de las metas del Marco de Acción de Sendai</t>
  </si>
  <si>
    <t>Solicitud de designación o actualización de enlaces por parte de las instituciones participantes</t>
  </si>
  <si>
    <t>Oficios de solicitud</t>
  </si>
  <si>
    <t>Se enviaron oficios a las diversas dependencias y entidades de la APF involucradass en el tema para solicitar la designación de un enlace quien tendrá como objetivo recopilar la información requerida para el Marco de Sendai. Actividad concluida</t>
  </si>
  <si>
    <t>Mtto. Ernesto Franco Vargas, Subdirector de Coordinación, Evaluación y Diseño de Políticas Públicas para la Prevención de Desastres
 Expediente SENDAI 2021</t>
  </si>
  <si>
    <t>Envío de reportes de avance en la implementación del Marco de Acción de Sendai</t>
  </si>
  <si>
    <t>2 reportes de avance</t>
  </si>
  <si>
    <t>Participación en la evaluación de medio término en el MAS</t>
  </si>
  <si>
    <t>Informe trimestral</t>
  </si>
  <si>
    <t>Evaluación del impacto de los principales desastres 2021</t>
  </si>
  <si>
    <t>Dar seguimiento al impacto de los principales desastres que ocurren en el país para su cuantificación</t>
  </si>
  <si>
    <t>Revisión de las diferentes fuentes de oficiales de información para consolidar la base de datos</t>
  </si>
  <si>
    <t>Base de datos consolidada</t>
  </si>
  <si>
    <t>Lic. Karla M. Méndez Estrada, Subdirectora de Estudios Económicos y Sociales sobre Desastres
 Expediente Impactos Socioeconómicos de los Desastres 2021</t>
  </si>
  <si>
    <t>Elaboración del resumen ejecutivo del informe</t>
  </si>
  <si>
    <t>Resumen ejecutivo</t>
  </si>
  <si>
    <t>Edición del Resumen Ejecutivo</t>
  </si>
  <si>
    <t>Resumen ejecutivo editado</t>
  </si>
  <si>
    <t>Dirección de Difusión</t>
  </si>
  <si>
    <t>Integración de información por tipo de fenómeno para el Informe Final</t>
  </si>
  <si>
    <t>Edición del libro "Evaluación del impacto de los principales desastres 2021"</t>
  </si>
  <si>
    <t>Libro</t>
  </si>
  <si>
    <t>Propuestas para la producción, almacenamiento, venta y uso seguros de artificios pirotécnicos</t>
  </si>
  <si>
    <t xml:space="preserve">El proyecto tiene como próposito elaborar propuestas aplicables a la producción, almacenamiento, venta y uso seguro de artificios pirotécnicos, mediante la revisión y el análisis del marco regulatorio existente en México y su comparación con el de otros países. Las propuestas elaboradas podrán utilizarse como guía para la actualización del marco legal existente, el desarrollo de disposiciones o regulaciones adicionales y en la gestión integral de riegos, enfocadas a mejorar la seguridad durante el ciclo de vida de los artificios pirotécnicos, con el propósito de reducir el número de accidentes y  las afectaciones a las personas y sus propiedades. </t>
  </si>
  <si>
    <t>Búsqueda de información bibliográfica, revisión y análisis de la información</t>
  </si>
  <si>
    <t>Nota informativa de los documentos consultados y analizados</t>
  </si>
  <si>
    <t>Elaboración del documento con las propuestas para la actualización del marco regulatorio</t>
  </si>
  <si>
    <t>Documento con las propuestas de prevención</t>
  </si>
  <si>
    <t>Supervisión de la información producida por  la Red Sísmica Mexicana, con el objetivo de fortalecer la toma de decisiones en caso de sismos.</t>
  </si>
  <si>
    <t xml:space="preserve">Los datos e información provistos por las instituciones que conforman la Red Sísmica Mexicana coordinada por el CENAPRED y encabezada por el Servicio Sismológico Nacional son supervisados antes, durante y después de cualquier sismo registrado, con la finalidad de mantener informada a la población y las autoridades. </t>
  </si>
  <si>
    <t>Gestiones para mejorar la cobertura de detección sísmica de la Red Sísmica Mexicana a través del nuevo fondo de recursos preventivos</t>
  </si>
  <si>
    <t>Bitacora e informes generados por el SSN ante sismos fuertes, mapas de intensidades, datos epicentrales.</t>
  </si>
  <si>
    <t>Dirección de Instrumentación y Cómputo</t>
  </si>
  <si>
    <t xml:space="preserve">1) Acciones realizadas: Durante el mes de enero se dio seguimiento a los eventos sísmicos más destacados de los cuales se obtuvieron los datos epicentrales en los tiempos establecidos, así como los mapas de intensidades. 
2) Metas alcanzadas: Durante el mes de enero la plataforma de información de la Red Sismica Mexicana se mantuvo en operación.   </t>
  </si>
  <si>
    <t xml:space="preserve">1) Acciones realizadas: Durante el mes de febrero se dio seguimiento a los eventos sísmicos más destacados de los cuales se obtuvieron los datos epicentrales en los tiempos establecidos, así como los mapas de intensidades. 
2) Metas alcanzadas: Durante el mes de febrero la plataforma de información de la Red Sismica Mexicana se mantuvo en operación.   </t>
  </si>
  <si>
    <t xml:space="preserve">1) Acciones realizadas: Durante el mes de marzo se dio seguimiento a los eventos sísmicos más destacados de los cuales se obtuvieron los datos epicentrales en los tiempos establecidos, así como los mapas de intensidades. 
2) Metas alcanzadas: Durante el mes de marzo la plataforma de información de la Red Sismica Mexicana se mantuvo en operación.   </t>
  </si>
  <si>
    <t xml:space="preserve">Paulino Alonso Rivera 
Nombre: Sismos_2022
Archivo: Sismos_2022.xlsx 
Ubicación: Computadora MX03900 IP: 10.2.231.12 D:\OneDrive\PAT\2022\PAT_DIC_RSM
CORREOS ELECTRÓNICOS
•	C:\\Outlook\Monitoreo\SSN 
•	C:\\Outlook\Monitoreo\SEMAR
</t>
  </si>
  <si>
    <t>Gestiones para el fortalecimiento de la Red Sísmica Mexicana</t>
  </si>
  <si>
    <t>Informes trimestrales de avance</t>
  </si>
  <si>
    <t xml:space="preserve">1)	Acciones realizadas: Durante el mes de enero se realizaron las gestiones para la autorización de los recursos así como el replanteamiento de actividades, plazos y costos
2)	Metas alcanzadas: Se obtuvo la autorización de recursos y el replanteamiento del calendario.   
</t>
  </si>
  <si>
    <t xml:space="preserve">Paulino Alonso Rivera 
Nombre: RSM_2022
Archivo: RSM_2022.xlsx 
Ubicación: Computadora MX03900 IP: 10.2.231.12 D:\OneDrive\PAT\2022\PAT_DIC_RSMIII
</t>
  </si>
  <si>
    <t>Operación de la red de monitoreo sísmico del CENAPRED para brindar información al Sistema de información sísmica de la Ciudad de México.</t>
  </si>
  <si>
    <t xml:space="preserve">El CENAPRED cuenta con una Red de estaciones de registro sísmico la cual está conformada por 10 estaciones en la Ciudad de México y 7 más distribuidas en los estados de Morelos, Guerrero, Michoacán y Puebla. Los registros obtenidos de la Red coadyuvan a brindar información sobre las intensidades sísmicas ante la ocurrencia de sismos fuertes. </t>
  </si>
  <si>
    <t>Integración de 10 estaciones de registro sísmico con nuevos 4 sensores de pozo al Sistema de Información Sísmica de la Ciudad de México</t>
  </si>
  <si>
    <t>Bitacora de salidas para trabajo de mantenimiento y mediciones</t>
  </si>
  <si>
    <t xml:space="preserve">1)	Acciones realizadas: Durante el mes de enero se realizaron los trabajos de instalación y adecuaciones para las 4 estaciones de registro sismico de pozo
2)	Metas alcanzadas: Se integró una de cuatro estaciones al sistema
</t>
  </si>
  <si>
    <t xml:space="preserve">1)	Acciones realizadas: Durante el mes de febrero se realizaron los trabajos de instalación y adecuaciones para las 4 estaciones de registro sismico de pozo
2)	Metas alcanzadas: Se integró dos de cuatro estaciones al sistema
</t>
  </si>
  <si>
    <t xml:space="preserve">1)	Acciones realizadas: Durante el mes de marzo se realizaron los trabajos de instalación y adecuaciones para las 4 estaciones de registro sismico de pozo
2)	Metas alcanzadas: Se integró tres de cuatro estaciones al sistema
</t>
  </si>
  <si>
    <t xml:space="preserve">Paulino Alonso Rivera 
Nombre: ROS_2022
Archivo: ROS_2022.xlsx 
Ubicación: Computadora MX03900 IP: 10.2.231.12 D:\OneDrive\PAT\2022\PAT_DIC_ROS
</t>
  </si>
  <si>
    <t>Planeación del fortalecimiento de los sistemas de monitoreo y el Sistema de Alerta Sísmica Nacional.</t>
  </si>
  <si>
    <t>El Sistema de Alerta Sísmica Mexicano (SASMEX), es un sistema de alerta temprana para sismos, que puede avisar a la población con decenas de segundos antes de la llegada de ciertos sismos ocurridos en su zona de detección. El propósito es mantener su correcta operación y ampliar su capacidad de detección y alertamiento a más localidades, con la finalidad es que la población realice acciones que protejan la vida y reduzcan la pérdida de bienes materiales.</t>
  </si>
  <si>
    <t>Gestiones para dotar de recuros del nuevo fondo preventivo al Centro para la correcta operación del SASMEX</t>
  </si>
  <si>
    <t>Alertas públicas e Informes generados por el SASMEXante sismos fuertes</t>
  </si>
  <si>
    <t xml:space="preserve">Paulino Alonso Rivera 
Nombre: CIRES_2022
Archivo: CIRES_2022.xlsx 
Ubicación: Computadora MX03900 IP: 10.2.231.12 D:\OneDrive\PAT\2022\PAT_DIC_CIRES
</t>
  </si>
  <si>
    <t>Operación y mantenimiento del equipamiento de campo para el monitoreo del volcán Popocatépetl.</t>
  </si>
  <si>
    <t>El sistema de monitoreo del volcán Popocatépetl cuenta con una Red de estaciones con diversos instrumentos para mediciones de variables geofísicas y geoquímicas que permiten determinar el nivel de actividad en cualquier momento. Asimismo, la red esta conformada por una infraestructura de comunicaciones y energía autónoma que permite que los datos sean transmitidos en tiempo real al CENAPRED.</t>
  </si>
  <si>
    <t>Revisión y mantenimiento de las Red de estaciones de monitoreo del volcán Popocatépetl y sus enlaces de comunicaciones</t>
  </si>
  <si>
    <t xml:space="preserve">1)	Acciones realizadas: Durante el mes de enero se realizaron los trabajos de mantenimiento a las estaciones de monitoreo del volcán Popocatépetl
2)	Metas alcanzadas: La red de instrumentos se mantiene operativa para brindar los datos suficientes para el adecuado monitoreo de la actividad del volcán Popocatéptl
</t>
  </si>
  <si>
    <t xml:space="preserve">1)	Acciones realizadas: Durante el mes de febrero se realizaron los trabajos de mantenimiento a las estaciones de monitoreo del volcán Popocatépetl
2)	Metas alcanzadas: La red de instrumentos se mantiene operativa para brindar los datos suficientes para el adecuado monitoreo de la actividad del volcán Popocatéptl
</t>
  </si>
  <si>
    <t xml:space="preserve">1)	Acciones realizadas: Durante el mes de marzo se realizaron los trabajos de mantenimiento a las estaciones de monitoreo del volcán Popocatépetl
2)	Metas alcanzadas: La red de instrumentos se mantiene operativa para brindar los datos suficientes para el adecuado monitoreo de la actividad del volcán Popocatéptl
</t>
  </si>
  <si>
    <t xml:space="preserve">Paulino Alonso Rivera 
Nombre: REDPOPO_2022
Archivo: REDPOPO_2022.xlsx 
Ubicación: Computadora MX03900 IP: 10.2.231.12 D:\OneDrive\PAT\2022\PAT_DIC_REDPOPO
</t>
  </si>
  <si>
    <t>Operar y mantener el Laboratorio de Monitoreo de Fenómenos Naturales para la recepción, visualización y almacenamiento de la información del volcán Popocatépetl y otros volcanes.</t>
  </si>
  <si>
    <t>La operación y mantenimiento del Laboratorio de Monitoreo de Fenomenos Naturales se lleva a acabo las 24h, los 365 dias del año. En el se reciben, procesan, almacenan y visualizan las señales del volcan Popocatépetl para la generación de los avisos oportunos hacia los tomadores de decision ante el incremento de actividad. Toda la informacion recabada se pone a disposición para el área de investigación, asi como para Instituciones educativas a nivel nacional e internacional, coadyuvando con la accion estrategica 1. Además, de ser parte de la información que alimenta directamente a la acción estratégica 4.</t>
  </si>
  <si>
    <t>Revisión y mantenimiento de los equipos informaticos del LMFN.</t>
  </si>
  <si>
    <t>Bitacora Integral de equipos</t>
  </si>
  <si>
    <t>1) Acciones realizadas: Durante el mes de enero se llevo a cabo la revisión y mantenimiento de los equipos del Laboratorio de Monitoreo de Fenómenos Naturales.
2) Metas alcanzadas: Durante el mes de enero se mantuvo la recepción, procesamiento, visualizacon y respaldo de las señales del volcán Popocatépetl y otros volcanes del pais.</t>
  </si>
  <si>
    <t>1) Acciones realizadas: Durante el mes de febrero se llevo a cabo la revisión y mantenimiento de los equipos del Laboratorio de Monitoreo de Fenómenos Naturales.
2) Metas alcanzadas: Durante el mes de febrero se mantuvo la recepción, procesamiento, visualizacon y respaldo de las señales del volcán Popocatépetl y otros volcanes del pais.</t>
  </si>
  <si>
    <t>1) Acciones realizadas: Durante el mes de marzo se llevo a cabo la revisión y mantenimiento de los equipos del Laboratorio de Monitoreo de Fenómenos Naturales.
2) Metas alcanzadas: Durante el mes de marzo se mantuvo la recepción, procesamiento, visualizacon y respaldo de las señales del volcán Popocatépetl y otros volcanes del pais.</t>
  </si>
  <si>
    <t xml:space="preserve">M.I. Diana Marisol Vázquez Espinoza de los Monteros
Nombre: Bitácora de mantenimiento a equipos informáticos de adquisición de datos
Archivo: Bitácora_Integral_2022.xlsx
Equipo: Avisos, IP: 10.2.231.144
Ubicación: D:\00-GLMFN\Registros\Bitácora_Integral_2021.xlsx
Laboratorio de Monitoreo de Fenómenos Naturales ID del Equipo: MJ02FZG2
</t>
  </si>
  <si>
    <t>Monitoreo de actividad volcánica en tiempo real.</t>
  </si>
  <si>
    <t>Bitacora Operacional del LMFN</t>
  </si>
  <si>
    <t>1) Acciones realizadas: Durante el mes de enero se operó el Laboratorio de Monitoreo de Fenómenos Naturales, generando los avisos correspondientes y las llamadas entre diversas instituciones ante el incremento de actividad volcánica.
2) Metas alcanzadas: Durante el mes de enero se proporcionaron los datos de los eventos volcánicos a la Guradia Permanente, a CENACOM y al SENEAM.</t>
  </si>
  <si>
    <t>1) Acciones realizadas: Durante el mes de febrero se operó el Laboratorio de Monitoreo de Fenómenos Naturales, generando los avisos correspondientes y las llamadas entre diversas instituciones ante el incremento de actividad volcánica.
2) Metas alcanzadas: Durante el mes de febrero se proporcionaron los datos de los eventos volcánicos a la Guradia Permanente, a CENACOM y al SENEAM.</t>
  </si>
  <si>
    <t>1) Acciones realizadas: Durante el mes de marzo se operó el Laboratorio de Monitoreo de Fenómenos Naturales, generando los avisos correspondientes y las llamadas entre diversas instituciones ante el incremento de actividad volcánica.
2) Metas alcanzadas: Durante el mes de marzo se proporcionaron los datos de los eventos volcánicos a la Guradia Permanente, a CENACOM y al SENEAM.</t>
  </si>
  <si>
    <t>M.I. Diana Marisol Vázquez Espinoza de los Monteros
Nombre: Bitácora electrónica de llamadas y eventos
Archivo: BITACORA OPERACIONAL 2022.xlsx
Equipo: Avisos, IP: 10.2.231.144
Ubicación: D:\00-Bitacoras_LMFN\BITACORAS LMFN 2022\BITACORA OPERACIONAL 2022.xlsx
Laboratorio de Monitoreo de Fenómenos Naturales ID del Equipo: MJ02FZG2</t>
  </si>
  <si>
    <t>Seguimiento de la recepción y visualización de datos e informacion de otras Instituciones que monitorean otros fenomenos naturales en el país para su análisis.</t>
  </si>
  <si>
    <t>La recepción y visualización de los datos de otros fenómenos naturales de diferentes Instituciones se hace a través del Laboratorio de Monitoreo de Fenómenos Naturales. El intercambio de datos se realiza de forma constante y se supervisa a traves de los diferentes equipos informaticos, de la misma forma, los datos se ponen a disposición del área de Investigación para coadyuvar con el análisis y generación de reportes hacia la DG del CENAPRED y a la CNPC, para la toma de desiciones. Esto genera un aporte importante a la acción estrategica 1, además de coordinar el intercambio de informacion entre diversas Instituciones para aportar a la acción estrategica 4.</t>
  </si>
  <si>
    <t>Revisión de la recepción de los datos e información de otras Instituciones en el LMFN</t>
  </si>
  <si>
    <t>Bitácora del Sistema Nacional de Alertas</t>
  </si>
  <si>
    <t>1) Acciones realizadas: Durante el mes de enero se supervisó y se mantuvo la recepción de señales e información de diversas Instituciones que monitorean algun fenómeno natural.
2) Metas alcanzadas: Durante el mes de enero se recibieron las señales e informacion de las diversas instituciones que monitorean algun fenómeno natural.</t>
  </si>
  <si>
    <t>1) Acciones realizadas: Durante el mes de febrero se supervisó y se mantuvo la recepción de señales e información de diversas Instituciones que monitorean algun fenómeno natural.
2) Metas alcanzadas: Durante el mes de febrero se recibieron las señales e informacion de las diversas instituciones que monitorean algun fenómeno natural.</t>
  </si>
  <si>
    <t>1) Acciones realizadas: Durante el mes de marzo se supervisó y se mantuvo la recepción de señales e información de diversas Instituciones que monitorean algun fenómeno natural.
2) Metas alcanzadas: Durante el mes de marzo se recibieron las señales e informacion de las diversas instituciones que monitorean algun fenómeno natural.</t>
  </si>
  <si>
    <t xml:space="preserve">M.I. Diana Marisol Vázquez Espinoza de los Monteros
Nombre: Bitácora electrónica de las instituciones que proporcionan información para el monitoreo de fenómenos naturales
Archivo: BSNA_LMFN_2022.xlsx
Equipo: Avisos, IP: 10.2.231.144
Ubicación: D:\00-Bitacoras_LMFN\BITACORAS LMFN 2022\BSNA_LMFN_2022.xlsx
Laboratorio de Monitoreo de Fenómenos Naturales ID del Equipo: MJ02FZG2
</t>
  </si>
  <si>
    <t>Diseño del sistema de comunicación a través de telefonia celular para el Sistema Nacional de Alertas (Infraestructura Base).</t>
  </si>
  <si>
    <t>Reuniones con todas las autoridades involucradas en materia de proteccion civil, telecomunicaciones, Estrategia Digital, asi como con proveedores del sistema.</t>
  </si>
  <si>
    <t>Propuesta Técnica</t>
  </si>
  <si>
    <t xml:space="preserve">Ing. José Gilberto Castelán Pescina
Equipo: Gilberto Castelán, IP:10.2.231.4
Ubicación: D:\AgendaSemanal
</t>
  </si>
  <si>
    <t xml:space="preserve">Aplicación del Protocolo de Alerta Cómun entre dependencias encargadas del monitoreo de fenomenos naturales con el objetivo de homologar mensajes de aviso.  </t>
  </si>
  <si>
    <t>Se busca tener un lenguaje en común para la generación de avisos y alertas entre las Instituciones en caso de impacto de algún fenómeno perturbador. De esta forma se homologarian los avisos para que pudiera diseminarse por un solo canal oficial. Esto es un aporte directo a la estrategia 4 y 8.</t>
  </si>
  <si>
    <t>Reuniones, cursos, charlas, con Instituciones que monitorean algún fenomeno natural para promover el uso del Protocolo de Alerta Común en sus sistemas.</t>
  </si>
  <si>
    <t>Minutas, oficios, cursos de capacitación, foros, webinars</t>
  </si>
  <si>
    <t>1)Acciones realizadas: Durante marzo, se llevo a cabo una reunión con el Centro de Alerta de Tsunami para la revisión del CAP.
2) Metas alcanzadas: Avances en el uso del CAP por las diferentes Instituciones que monitorean fenómenos naturales.</t>
  </si>
  <si>
    <t>Ing. José Gilberto Castelán Pescina
Equipo: Gilberto Castelán, IP:10.2.231.4
Ubicación: D:\AgendaSemanal</t>
  </si>
  <si>
    <t>Red Nacional de Escuelas de Protección Civil</t>
  </si>
  <si>
    <t>La Red Nacional de Escuelas de Proteccción Civil tiene como objetivo fortalecer la formación de los integrantes del SINAPROC en materia de Gestión Integral de Riesgos y Protección Civil.</t>
  </si>
  <si>
    <t>Gestión y firma del convenio entre el cenapred y las  instituciones educativas que participarán dentro la alianza de la Red Nacional de Escuelas de Protección Civil</t>
  </si>
  <si>
    <t xml:space="preserve">Convenio </t>
  </si>
  <si>
    <t>Dirección de la Escuela Nacional de Protección Civil</t>
  </si>
  <si>
    <t xml:space="preserve">Reuniones de trabajo </t>
  </si>
  <si>
    <t>Nota informativa</t>
  </si>
  <si>
    <t>Construcción del edificio B del CENAPRED</t>
  </si>
  <si>
    <t>El proyecto está orientado a fortalecer la formación, capacitación y certificación en materia de Protección Civil y Gestión Integral del Riesgo y a lograr autoridades en materia de protección civil con un mayor grado de profesionalización lo que podrá realizarse con los recursos tecnológicos que forman parte de este proyecto. También, este esfuerzo fomenta la cooperación internacional en tanto que es uno de los resultados del Proyecto de Cooperación Internacional para el desarrollo que se tiene con el Comando Norte de los Estados Unidos de Norteamérica. Por otro lado, derivado de la naturaleza de las actividades académicas y de que éstas se encuentran abiertas en su mayor parte a todo público, este proyecto contribuye con otras estrategias institucionales, principalmente la estrategia de difusión en GIR y la de reducción del riesgo sísmico.</t>
  </si>
  <si>
    <t xml:space="preserve">Seguimiento a cimentación </t>
  </si>
  <si>
    <t>Informe</t>
  </si>
  <si>
    <t>Se gestionaron varias acciones encaminadas a facilitar el inicio de la construción del edificio, en cuanto se reciba la autorización de la Construcción por parte del Cuerpo de Ingenieros de los Estados Unidos de América (USACE) dará inicio la construcción</t>
  </si>
  <si>
    <t>Ing. Enrique Bravo Medina, Director de la ENAPROC, Expediente físico y digital : Construcción edifico B del Centro Nacional de Prevención de Desastres</t>
  </si>
  <si>
    <t xml:space="preserve">Seguimiento a instalación estructural </t>
  </si>
  <si>
    <t>Seguimiento a habilitación de espacios</t>
  </si>
  <si>
    <t>Seguimiento a  Instalación hidraúlica</t>
  </si>
  <si>
    <t>Seguimiento a los acabados</t>
  </si>
  <si>
    <t>Mesas de trabajo con la SEP</t>
  </si>
  <si>
    <t>Incorporar en los Libros de Texto Gratuitos, información acerca de protección civil, fenómenos naturales y antrópicos, la gestión integral del riesgo o cualquier otra que fortalezca a las niñas y niños a la autoprotección y reducir el riesgo de desastre</t>
  </si>
  <si>
    <t>Diagnóstico</t>
  </si>
  <si>
    <t>Minuta</t>
  </si>
  <si>
    <t>Se llevó a cabo una reunión de trabajo con la Directora de Educación de la SEP, mediante la cual se dio a conocer sobre la formación de los grupos de trabajo con especialistas en educación, mismos que revisan los contenidos educativos a nivel básico, previo al lanzamiento del material del ciclo escolar 2023-2024. Dentro de la revisión se identificaron e incluyeron varios temas de protección civil, logrando una orientacion didáctica y sugerencias de evaluación</t>
  </si>
  <si>
    <t>Ing. Enrique Bravo Medina, Director de la ENAPROC, Expediente físico y Digital : Libros de Texto Gratuitos, Secretaría de Educación Pública</t>
  </si>
  <si>
    <t>Identificación de contenido</t>
  </si>
  <si>
    <t>Minutas y contenidos</t>
  </si>
  <si>
    <t>primera entrega</t>
  </si>
  <si>
    <t>segunda entrega</t>
  </si>
  <si>
    <t>Programa anual de capacitación</t>
  </si>
  <si>
    <t> Fortalecer las capacidades locales por medio de la cultura de la prevención y mitigación, se imparten cursos en modalidad a distancia.</t>
  </si>
  <si>
    <t>Planeación, diseño y desarrollo de los cursos que integran este Programa Anual</t>
  </si>
  <si>
    <t>Convocatorias</t>
  </si>
  <si>
    <t>Se impartió el curso denomidado: "Gestión Integral de Riesgos" con el propósito de contribuir en el fortalecimiento del SINAPROC. Además, se reporta numeraria del mes con información relevante del programa Técnico Básico en Gestión Integral del Riesgo</t>
  </si>
  <si>
    <t>Se impartió el curso denominado: "Atención Psicológica en Emergencias" con el propósito de dar a conocer las técnicas de intervención en crisis ante una situación de emergencia a causa de algún fenómeno perturbador, y  brindar la primera atención psicológica a los afectados. Además, se reporta numeraria del mes con información relevante del programa Técnico Básico en Gestión Integral del Riesgo</t>
  </si>
  <si>
    <t>Se impartió el curso denomidado: "Fenómenos Hidromteorológicos" con el propósito de identificar, mitigar y reconocer las experiencias en atención a emergencias. Además, se reporta numeraria del mes con información relevante del programa Técnico Básico en Gestión Integral del Riesgo</t>
  </si>
  <si>
    <t>Lic. Verónica Andrea Rojas Hernández, Subdirectora de Capacitación, Expediente digital: Convocatorias y Lic. Ma. Paola García Gómez, Subdirectora de Gestión Educativa, Expediente digital: Técnico Báscio en Gestión Integral del Riesgo.</t>
  </si>
  <si>
    <t>Certificación conocer</t>
  </si>
  <si>
    <t xml:space="preserve">Impulsar la profesionalización de las personas por medio de la certificación en estándares de competencia, con el propósito de fortalecer sus conocimientos y habilidades en funciones de protección civil. </t>
  </si>
  <si>
    <t>Seguimiento a los procesos de evaluación en estándares de competencia</t>
  </si>
  <si>
    <t>Durante el mes de febrero se realizó el proceso de evaluación a 20 personas servidoras públicas de la Coordinación Estatal de Protección Civil del estado de Morelia en el estándar de competencia EC0908 "Elaboración de programas especiales de protección civil de acuerdo al riesgo"</t>
  </si>
  <si>
    <t>Durante el mes de marzo no se realizaron procesos de evaluación, debido a que se llevó a cabo una revisión de los instrumentos de evaluación de los estándares de competencia. En cuanto se concluya con dicha actualización, agendada para el mes de abirl, se programarán procesos de evaluación en estándares de competencia</t>
  </si>
  <si>
    <t>Mtra. Rosario Hernández Salvador, Jefa de Departamento de Acreditación y Certificación de Competencias. Expediente: Certificación de CONOCER</t>
  </si>
  <si>
    <t xml:space="preserve">Seguimiento en la gestión de certificados de competencia </t>
  </si>
  <si>
    <t>Durante el mes de febrero se realizó la gestión de certificados digitales en el EC0908 de las personas servidoras públicas que obtuvieron el puntaje requerido</t>
  </si>
  <si>
    <t>Durante el mes de marzo se realizó la gestión de certificados digitales en el EC0908 de las personas servidoras públicas que obtuvieron el puntaje requerido</t>
  </si>
  <si>
    <t>Certificación ENAPROC</t>
  </si>
  <si>
    <t xml:space="preserve">Acreditar los conocimientos y habilidades de las personas involucradas en protección civil con el propósito de contribuir en su formación sobre diversos  temas relacionados con la protección civil </t>
  </si>
  <si>
    <t xml:space="preserve">Diseñar instrumentos de evaluación para certificar conocimientos </t>
  </si>
  <si>
    <t xml:space="preserve">Manual metodológico </t>
  </si>
  <si>
    <t>Durante el mes de febrero se elaboró el manual metodológico de la prueba estandarizada de conocimientos en materia de protección civil</t>
  </si>
  <si>
    <t>Durante el mes de marzo se realizaron ajustes al Manual Metodológico de la prueba estandarizada de conocimientos en protección civil</t>
  </si>
  <si>
    <t>Mtra. Rosario Hernández Salvador, Jefa de Departamento de Acreditación y Certificación de Competencias. Expediente: Prueba Estandarizada</t>
  </si>
  <si>
    <t xml:space="preserve">Elaborar versiones de los instrumentos de evaluación </t>
  </si>
  <si>
    <t>Pruebas estándarizadas</t>
  </si>
  <si>
    <t>Realizar pruebas piloto y ajuste</t>
  </si>
  <si>
    <t>Informe de pruebas piloto</t>
  </si>
  <si>
    <t xml:space="preserve">Establecer ruta de trabajo para la preparación e implementación de procesos de evaluación </t>
  </si>
  <si>
    <t>Capacitación de las fuerzas de tarea del PERE</t>
  </si>
  <si>
    <t>Fortalecer y evaluar la capacidad de respuesta de los Elementos de Tarea pertenecientes a las Fuerzas de Tarea que participan en el Plan de Emergencia Radiológica Externo en caso de presentarse una emergencia en la Central Nucleoeléctrica Laguna Verde, así como, difundir entre el personal Primer Respondedor los mecanismos de actuación ante una emergencia originada por la presencia de materiales radiactivos.</t>
  </si>
  <si>
    <t>Participación en Reuniones de Subcomités del COPERE y con la CNSNS</t>
  </si>
  <si>
    <t>Minutas/Listas de asistencia</t>
  </si>
  <si>
    <t>Se llevó a cabo una reunión de trabajo con la Comisión Nacional de Seguridad Nuclear y Salvaguardias con el objetivo de programar 2 cursos de capacitación para el 2022</t>
  </si>
  <si>
    <t>Se llevó a cabo la Primera Reunión de Presidentes de Subcomite del Comité de Planeación de Emergencias Radiológicas Externas, en la que se prensentó el Plan Anual de Trabajo 2022 dirigido a las Fuerzas de Tarea del PERE</t>
  </si>
  <si>
    <t>Fís. Israel Benítez Jasso, Subdirector de Capacitación del PERE Expediente: 4S.2/SSPC/40/001/2022</t>
  </si>
  <si>
    <t>Impartición de Cursos de Capacitación (PERE y PENER)</t>
  </si>
  <si>
    <t>Lista de asistencia</t>
  </si>
  <si>
    <t>Se imapartieron 7 cursos Introductorios del PERE para las Fuerzas de Tarea (SERMAR, SESVER, SPC - VER., SEDENA, IFETEL, GN y CFE), con el propósito de capacitar previo al ejercicio integrado 2022</t>
  </si>
  <si>
    <t>Se impartieron 8 cursos denominado "Llenado de Formatos" a las Fuerzas de Tarea (SSPC, SCT-VER., IFETEL, CFE, SEMAR, SESVER, SEDENA, GN y SPC - VER,.) con el propósito de capacitar a las Fuerzas de Tarea previo al ejercicio integrado 2022</t>
  </si>
  <si>
    <t>4S.2/SSPC/40/002/2022</t>
  </si>
  <si>
    <t>Desarrollo y Evaluación de Prácticas</t>
  </si>
  <si>
    <t>Se llevo a cabo el Simulacro del Centro de Descontaminación de Vehículos Sur (Cempoala), con el objetivo de supervisar de acuerdo a procedimiento las acciones realizadas en el Centro de Descontaminación de Vehículos Sur, participaron CFE y PROFEPA.</t>
  </si>
  <si>
    <t>4S.2/SSPC/40/005/2022</t>
  </si>
  <si>
    <t>Campaña Atlas Nacional de Riesgos 2022</t>
  </si>
  <si>
    <t>Desarrollar una campaña digital para fomentar el conocimiento de los riesgos y la toma de decisiones informadas a partir de la consulta del ANR</t>
  </si>
  <si>
    <t>Publicar contenidos en página web</t>
  </si>
  <si>
    <t>Contenidos</t>
  </si>
  <si>
    <t>Publicar mensajes en redes sociales</t>
  </si>
  <si>
    <t>Mensajes en redes</t>
  </si>
  <si>
    <t>Elaborar informe de campaña</t>
  </si>
  <si>
    <t>Informe de campaña</t>
  </si>
  <si>
    <t>Campaña Pirotecnia</t>
  </si>
  <si>
    <t>Desarrollar una campaña de concientización dirigida a los productores y usuarios de artificios pirotécnicos, destacando la importancia de la legalidad para reducir riesgos en la producción, comercializacion y uso de productos</t>
  </si>
  <si>
    <t>Campaña Comités Comunitarios</t>
  </si>
  <si>
    <t>Llevar a cabo una campaña digital para promover la organización y participación comunitaria para fortalecer sus capacidades locales y resiliencia ante desastres</t>
  </si>
  <si>
    <t>Campaña inclusión y vulnerabilidad en GIR (género, PcD, indígenas, niños y niñas)</t>
  </si>
  <si>
    <t>Desarrollar una campaña digital que promueva la inclusión de grupos prioritarios en la GIR y destaque la importancia de generar acciones diferenciadas de acuerdo con su condición</t>
  </si>
  <si>
    <t>Campaña cultura de convivencia con el fenómeno sísmico</t>
  </si>
  <si>
    <t>Instrumentar una campaña regional que destaque la importancia de reduicr la vulnerabilidad sísmica en todas sus dimensiones (física, social, institucional) y promueva la consulta de herramientas y fuentes oficiales</t>
  </si>
  <si>
    <t>Campaña  vinculada con la agenda de riesgos</t>
  </si>
  <si>
    <t>Desarrollar una campaña digital para difundir medias de reducción de riesgos de acuerdo con la estacionalidad de fenómenos considerados en la agenda nacional (temporada invernal, incendios forestales, lluvias y ciclones).</t>
  </si>
  <si>
    <t>Publicar banners destacados en página Web con recursos de información</t>
  </si>
  <si>
    <t>1) 1 banner de riesgos de temporada invernal</t>
  </si>
  <si>
    <t>1) 1 banner de temporada de incendios forestales</t>
  </si>
  <si>
    <t>No se publicó nuevo banner pues sigue vigente la temporada de incendios forestales</t>
  </si>
  <si>
    <t>1) Acciones: 2 banners destacados en página web con recursos de información
 2) Meta: 1 informe trimestral</t>
  </si>
  <si>
    <t>Lic. David Cajeme Cilia García, Jefe del Dpto. de Medios y Redes
 Expediente: Medios y Redes -  Diponible en: Archivo “52-57 Campañas Difusión”, Carpeta “Primer trimestre”, Subcarpeta “Agenda de Riesgos” disponible en:  https://drive.google.com/drive/folders/1vG4d8HLm_2-hkDobH0Thqlnpl1hLo9vo?usp=sharing</t>
  </si>
  <si>
    <t>1) 10 mensajes en redes sociales sobre tempotrada invernal</t>
  </si>
  <si>
    <t>1) 15 mensajes en redes sociales</t>
  </si>
  <si>
    <t>1) Acciones: 40 mensajes en redes sociales
 2) Meta: 1 informe trimestral</t>
  </si>
  <si>
    <t>Lic. David Cajeme Cilia García,  Jefe del Dpto. de Medios y Redes
 Expediente: Medios y Redes - 
 Diponible en: Archivo “52-57 Campañas Difusión”, Carpeta “Primer trimestre”, Subcarpeta “Agenda de Riesgos” disponible en:
 https://drive.google.com/drive/folders/1vG4d8HLm_2-hkDobH0Thqlnpl1hLo9vo?usp=sharing</t>
  </si>
  <si>
    <t xml:space="preserve">Lic. David Cajeme Cilia García,  Jefe del Dpto. de Medios y Redes
 Expediente: Medios y Redes </t>
  </si>
  <si>
    <t>Actualización de la información integrada en el ANR sobre peligros, vulnerabilidad y riesgos</t>
  </si>
  <si>
    <t>Mantener en permanente actualización el Atlas Nacional de Riesgos integrando información sobre peligros, vulnerabilidad y riesgos que el Centro y otras dependencias generen, así como aplicativos que se desarrollen para su visualización y consulta en el portal del Atlas Nacional de Riesgos. Con lo cual se da cumplimiento al artículo 19 fracción XXII de la LGPC</t>
  </si>
  <si>
    <t>Reporte con los oficios elaborados y enviados</t>
  </si>
  <si>
    <t>Oficios elaborados y enviados</t>
  </si>
  <si>
    <t>Integración de la información recibida en el ANR</t>
  </si>
  <si>
    <t>Reporte del número de capas integradas al ANR</t>
  </si>
  <si>
    <t>Integración de información proveniente del CENAPRED y datos abiertos de las dependencias</t>
  </si>
  <si>
    <t>Trabajo conjunto con las dependencias de la APF para establecer acciones que permitan reducir riesgos en el país mediante el uso del ANR</t>
  </si>
  <si>
    <t xml:space="preserve">Se realizarán reuniones de trabajo con las dependencias de la APF en las que se trabajará en conjunto con el fin de definir las acciones que deben realizar las dependencias que les permitan la identificación y reducción del riesgo de desastre en el país utilizando la información que contiene el Atlas Nacional </t>
  </si>
  <si>
    <t>Organización de reuniones de trabajo con dependencias de la APF</t>
  </si>
  <si>
    <t>Reporte sobre las reuniones atendidas</t>
  </si>
  <si>
    <t>Realización de un seminario sobre la incorporación de la GIRD en el ordenamiento territorial y el desarrollo urbano</t>
  </si>
  <si>
    <t>Reporte con el número de asistentes y grabación del evento</t>
  </si>
  <si>
    <t>Capacitación sobre el uso y aplicación del ANR dirigida a funcionarios y público en general</t>
  </si>
  <si>
    <t>Se realizarán capacitaciones a instituciones públicas y privadas y población en general sobre el uso y aplicación del Atlas Nacional de Riesgos. De esta manera se aporta a la difusión en materia de GIR, así como a la profesionalización y capacitación de los integrantes del SINAPROC.</t>
  </si>
  <si>
    <t>Capacitaciones impartidas</t>
  </si>
  <si>
    <t>Reporte con el número de capacitaciones impartidas sobre el uso del ANR</t>
  </si>
  <si>
    <t>Dirección de Análisis y Gestión de Riesgos/Dirección de Investigación</t>
  </si>
  <si>
    <t>Tres cursos de capacitación sobre la aplicación de las metodologías para elaborar atlas de riesgos por tipo de fenómeno</t>
  </si>
  <si>
    <t>El proyecto tiene como objetivo la impartición de tres cursos sobre fenómenos naturales y antrópicos dirigidos a las autoridades de protección civil, así como a las personas que elaboran Atlas de peligros y riesgos estatales y municipales. El proyecto contribuye a la prevención de riesgos de desastres, conforme al Objetivo prioritario 5.- Fortalecer la Gestión Integral de Riesgos para construir un país sostenible, seguro y resiliente, y la Estrategia Priorittaria 5.1, del Programa Sectorial de Seguridad y Protección Ciudadana 2020-2024. Con estas capacitaciones se apoya a la difusión en materia de GIR, así como a la profesionalización y capacitación de los integrantes del SINAPROC</t>
  </si>
  <si>
    <t>Reunión con personal de ENAPROC/DI/DAYGR</t>
  </si>
  <si>
    <t>No se llevó a cabo la reunión entre ENAPROC, DI y DAYGR en el mes de febrero, se llevará acabo en el mes de marzo de 2022</t>
  </si>
  <si>
    <t>Se llevó a cabo la reunión de trabajo entre la ENAPROC, DI y DAYGR para la definición del curso de Metodologías de Inestabilidad de Laderas</t>
  </si>
  <si>
    <t>Ing. Luis Angel Salvador Espinosa Hernández 
61 Crusos Capacitación Metodología
https://drive.google.com/drive/folders/1G97_I0oDcfPcTLTGqe0YqLjBsHZoKg6d?usp=sharing</t>
  </si>
  <si>
    <t>Realización de los cursos</t>
  </si>
  <si>
    <t>Desarrollar un curso en línea grabado sobre el uso del ANR para el público en general</t>
  </si>
  <si>
    <t xml:space="preserve">Se programará la grabación de un curso que será publicado en línea sobre el uso del Atlas Nacional de Riesgos y que podrá ser visto en cualquier momento. El proyecto se vincula con la acción estratégica 5 Capacitar y profesionalizar a los integrantes del SINAPROC y la 6 Estrategia de difusión en GIR </t>
  </si>
  <si>
    <t>Diseño del contenido</t>
  </si>
  <si>
    <t>Presentación</t>
  </si>
  <si>
    <t>Elaboración del documento con el contenido del video</t>
  </si>
  <si>
    <t>Documento</t>
  </si>
  <si>
    <t>Grabación del video</t>
  </si>
  <si>
    <t>Archivo de video</t>
  </si>
  <si>
    <t>Entrega del video</t>
  </si>
  <si>
    <t>Publicación del video</t>
  </si>
  <si>
    <t>Desarrollo de aplicativos con la información integrada en el ANR</t>
  </si>
  <si>
    <t>Se desarrollarán aplicativos informáticos que serán integrados en el portal del Atlas Nacional de Riesgos para facilitar la consulta de información por parte de funcionarios y población en general. Estos aplicativos pueden ser visores situacionales generados para el seguimiento de una situación de emergencia o desastre, asi como visores específicos de un tema en particular que abone a la GIR</t>
  </si>
  <si>
    <t>Desarrollo de aplicativos</t>
  </si>
  <si>
    <t>Reporte con el número de aplicativos integrados al ANR</t>
  </si>
  <si>
    <t>Elaboración de la ficha técnica para un proyecto fopreden que tenga por objetivo la generación de funciones de vulnerabilidad para diferentes tipos de sistemas expuestos por tipo de fenómeno perturbador o bien el desarrollo del peligro a nivel municipal para los principales peligros que impactan el país</t>
  </si>
  <si>
    <t>El proyecto tiene por objetivo la generación de funciones de vulnerabilidad para diferentes tipos de sistemas expuestos por tipo de fenómeno perturbador o bien el desarrollo del peligro a nivel municipal para los principales peligros que impactan el país, la finalidad es generar información más precisa a nivel municipal para avanzar más rápido en la elaboración de los atlas municipales</t>
  </si>
  <si>
    <t>Elaboración de la ficha técnica</t>
  </si>
  <si>
    <t>Ficha técnica</t>
  </si>
  <si>
    <t>Elaboración del programa de actividades plazos y costos</t>
  </si>
  <si>
    <t>PAPC</t>
  </si>
  <si>
    <t>Asesoría y apoyo a los organismos e instituciones integrantes del Sistema Nacional de
Protección Civil en los aspectos técnicos de la prevención de desastres</t>
  </si>
  <si>
    <t>El CENAPRED otorga asesoría y apoyo a las instancias integrantes del SINAPROC en los aspectos técnicos de la prevención de desastres</t>
  </si>
  <si>
    <t>Recepción y atención de solicitudes de apoyo</t>
  </si>
  <si>
    <t>Oficios, correos electrónicos, minutas, listas de asistencia, reportes de comisión u otro documento que acredite el apoyo requerido y el otorgado integrados en un reporte trimestral</t>
  </si>
  <si>
    <t>Áreas que otorguen asesorías y apoyos requeridos</t>
  </si>
  <si>
    <t xml:space="preserve">La Subdirección de Riesgos Químicos participó en cuatro reuniones sobre normalización de sustancias y materiales peligrosos
Subdirección de Promoción Cultural - Apoyo en diseño de mensajes ilustrados para el PNUD. Colaboración en proyecto Vórtice de la Conagua.
</t>
  </si>
  <si>
    <t xml:space="preserve">La Subdirección de Riesgos Químicos participó en cuatro reuniones sobre normalización de sustancias y materiales peligrosos.
Subdirección de Promoción Cultural - Publicación de infografía en revista Capitel.  Gestión para la reimpresión de Manual de comunicación. Apoyo en diseño de mensajes ilustrados para el PNUD. Participación en evento de la UNAM.
</t>
  </si>
  <si>
    <t xml:space="preserve">La Subdirección de Riesgos Químicos participó en dos reuniones sobre normalización de sustancias y materiales peligrosos.  La subdirección de Riesgos Sanitarios y Toxicología informó mediante oficio a las unidades estatales de protección civil de 5 implementaciones y 6 levantamientos de vedas sanitarias por marea roja.  
Subdirección de Promoción Cultural - Colaboración con AMIS, A.C. y DGVIN para uso de materiales editoriales; autorización para uso de imágenes del Popocatépetl a la UNAM; incorporación de logotipos de ÁMBAR, A.C. a materiales de prevención para promoción cultural; organización de foro “Hablemos de sismos”; gestión de donación de dispositivos USB; distribución de infografías sobre artilugios pirotécnicos.
</t>
  </si>
  <si>
    <t>M.C. María Lilia Calva Rodríguez, Subdirectora de Riesgos Sanitarios y Toxicología, Carpeta física de la Subdirección de Riesgos Sanitarios y Toxicología 
Mtra. Cynthia Paola Estrada Cabrera, Subdirectora de Promoción Cultural. Expediente: Promoción Cultural. Archivo“64 Apoyo al Sinaproc DD”, Carpeta “DD Primer Trimestre”. Disponible en: https://drive.google.com/drive/folders/1MVkKb3pZIgvNxJMDKyO4FHQx8zvd5Ori?usp=sharing  
Dirección de Investigación
DI_PAT_2022/1er Trimestre/65
https://drive.google.com/drive/folders/1DYpZmh7nLEV4zUYSNwiAPJ0_7j3UoZOV?usp=sharing</t>
  </si>
  <si>
    <t>Servicios informativos y editoriales</t>
  </si>
  <si>
    <t>Promover de forma permanente servicios informativos, documentales y editoriales que contribuyan a mejorar el conocimiento, la preparación y difusión de  medidas preventivas y de autoprotección en la población. Así como impulsar la difusión permanente de materiales impresos y digitales conforme a temas coyunturales y a la agenda nacional de riesgos.</t>
  </si>
  <si>
    <t>Gestionar entrevistas y boletines de prensa</t>
  </si>
  <si>
    <t>Relación trimestral de entrevistas y boletines publicados</t>
  </si>
  <si>
    <t>1) Se atendió el total de solicitudes de entrevistas periodísticas, 8 en el mes</t>
  </si>
  <si>
    <t>1) Se atendió el total de solicitudes de entrevistas periodísticas, 1 en el mes</t>
  </si>
  <si>
    <t>1) Se atendió el total de solicitudes de entrevistas periodísticas, 4 en el mes</t>
  </si>
  <si>
    <t>Lic. David Cajeme Cilia García
 Jefe del Dpto. de Medios y Redes
 Expediente: Medios y Redes
 Archivo “66 Servicios informativos y editoriales”, Carpeta “Primer Trimestre”, subcarpeta “1 Entrevistas y boletines”. Disponible en: https://drive.google.com/drive/folders/1wqVgBg62ApX_-EAuSygRGAOfFeYNIanc?usp=sharing</t>
  </si>
  <si>
    <t>Publicar contenidos en medios digitales</t>
  </si>
  <si>
    <t>Informe estadístico trimestral de contenidos publicados</t>
  </si>
  <si>
    <t>1) 33 blogs
 2) 7 videos</t>
  </si>
  <si>
    <t>1) 29 blogs
 2) 7 videos</t>
  </si>
  <si>
    <t>1) 39 blogs
 2) 5 videos</t>
  </si>
  <si>
    <t>Lic. David Cajeme Cilia García
 Jefe del Dpto. de Medios y Redes
 Expediente: Medios y Redes
 Archivo “66 Servicios informativos y editoriales”, Carpeta “Primer Trimestre”. Disponible en: https://drive.google.com/drive/folders/1wqVgBg62ApX_-EAuSygRGAOfFeYNIanc?usp=sharing</t>
  </si>
  <si>
    <t>Operar servicios bibliotecarios</t>
  </si>
  <si>
    <t>Informe estadístico trimestral de servicios otorgados</t>
  </si>
  <si>
    <t>1) Se atendieron la totalidad de las solicitudes de servicios bibliotecarios dando 15 servicios en el mes</t>
  </si>
  <si>
    <t>1) Se atendieron la totalidad de las solicitudes de servicios bibliotecarios dando 14 servicios en el mes</t>
  </si>
  <si>
    <t>1) Se atendieron la totalidad de las solicitudes de servicios bibliotecarios dando 13 servicios en el mes</t>
  </si>
  <si>
    <t>Actualizar el acervo documental</t>
  </si>
  <si>
    <t>Boletín mensual de nuevas adquisiciones</t>
  </si>
  <si>
    <t>1) Actualización de acervo documental 
 2) Publicación de boletín mensual de nuevas adquisiciones.</t>
  </si>
  <si>
    <t>Lic. José Carmen Ramírez Ramos
 Jefe del Dpto. de Documentación
 Expediente: Registro del acervo documental de la biblioteca
 Archivo “66 Servicios informativos y editoriales”, Carpeta “Primer Trimestre”, subcarpeta “4 Acervo documental”. Disponible en: https://drive.google.com/drive/folders/1wqVgBg62ApX_-EAuSygRGAOfFeYNIanc?usp=sharing</t>
  </si>
  <si>
    <t>Generar productos editoriales</t>
  </si>
  <si>
    <t>Relación trimestral de títulos nuevos o títulos actualizados</t>
  </si>
  <si>
    <t>1) Planeación de programa editorial de nuevas publicaciones y obras a actualizar.</t>
  </si>
  <si>
    <t>1) Se actualizó una infografía en el portal de publicaciones</t>
  </si>
  <si>
    <t>1. Se publicó 2 obras nuevas en el portal de publicaciones y actualizó una guía</t>
  </si>
  <si>
    <t>Lic. Abigail Araceli Cervantes Cantero
 Subdirectora Editorial
 Expediente: Servicios informativos y editoriales 
 Archivo “66 Servicios informativos y editoriales”, Carpeta “Primer Trimestre”, subcarpeta “5 Productos editoriales”. Disponible en: https://drive.google.com/drive/folders/1wqVgBg62ApX_-EAuSygRGAOfFeYNIanc?usp=sharing</t>
  </si>
  <si>
    <t>Distribuir publicaciones</t>
  </si>
  <si>
    <t>Informe estadístico trimestral del programa de distribución</t>
  </si>
  <si>
    <t>1) Atención de 1 solicitud (850 publicaciones entegadas).</t>
  </si>
  <si>
    <t>1) Atención de 3 solicitudes (759 publicaciones entregadas).</t>
  </si>
  <si>
    <t>1) Atención de 8 solicitudes (1062 publicaciones entregadas).</t>
  </si>
  <si>
    <t>Lic. Abigail Araceli Cervantes Cantero
 Subdirectora Editorial
 Expediente: Servicios informativos y editoriales 
 Archivo “66 Servicios informativos y editoriales”, Carpeta “Primer Trimestre”, subcarpeta “6 Distribución de publicaciones”. Disponible en: https://drive.google.com/drive/folders/1wqVgBg62ApX_-EAuSygRGAOfFeYNIanc?usp=sharing</t>
  </si>
  <si>
    <t>Promoción Cultural</t>
  </si>
  <si>
    <t>Coadyuvar en la organización y gestión de eventos para contribuir al desarrollo de capacidades de prevención, preparación y resiliencia de la población. Así como participar en el diseño gráfico y editorial de materiales y en la implementación de acciones de difusión cutural para la reduccion del riesgo de desastres</t>
  </si>
  <si>
    <t>Apoyar en la realización de eventos</t>
  </si>
  <si>
    <t>Relación trimestral de eventos</t>
  </si>
  <si>
    <t>No se comprometieron actvidades en el mes de enero por la pandemia por Covid 19</t>
  </si>
  <si>
    <t>Se llevó a cabo 1 visita guiada con la asistencia de 24 personas (23 hombre y 1 mujer)</t>
  </si>
  <si>
    <t>Se llevaron a cabo 2 visitas guiadas con la participación total de 23 hombres y 9 mujeres, y 
 1 apoyo logística para curso de la ENAPROC</t>
  </si>
  <si>
    <t>Desarrollar productos de difusión cultural</t>
  </si>
  <si>
    <t>Informe estadístico trimestral de productos</t>
  </si>
  <si>
    <t>1 infografía sobre eventos relevantes, pérdidas y daños de 2021.
  2 convocatorias de la ENAPROC</t>
  </si>
  <si>
    <t>1 Diseño de la sección de Promoción Cultural en la página de internet del CENAPRED
 4 Banner para la difusión de la presentación del sitio para el registro de Comités Comunitarios
 1 Banner para recursos informativos: incendios forestales
 1 Diseño de corbatines para el control vehicular del CENAPRED</t>
  </si>
  <si>
    <t>5 banners para la Jornada Nacional de Mujeres trabajando
 1 Banner para promocional el foro: Hablemos de sismos
 1 Actualización de infografía: Cuidado con el tren
 9 Mensajes ilustrados: volcán Chichón</t>
  </si>
  <si>
    <t>Mtra. Cynthia Paola Estrada Cabrera, Subdirectora de Promoción Cultural. Expediente: Promoción Cultural
 Archivo “67 Promoción Cultural”, Carpeta “Primer Trimestre”, subcarpeta “Evidencia_PRODUCTOS”. Disponible en: https://drive.google.com/drive/folders/1286mwSh3tK69IQA5sKnZWirp24VNaioU?usp=sharing</t>
  </si>
  <si>
    <t>Gestión y control de los recursos humanos del Centro Nacional de Prevención de Desastres.</t>
  </si>
  <si>
    <t xml:space="preserve">El proyecto va encaminado a gestionar procesos de recursos humanos, procesos organizacionales y captación de estudiantes para servicio social y/o practicas profesionales. </t>
  </si>
  <si>
    <t>Gestionar movimientos de alta y baja del personal</t>
  </si>
  <si>
    <t>Coordinación Administrativa</t>
  </si>
  <si>
    <t>Se cumplió con la actividad en los términos establecidos en el presente Programa</t>
  </si>
  <si>
    <t>GuillerminaToriz.CoordinaciónAdministrativa/ProgramaAnualdeTrabajo/2022</t>
  </si>
  <si>
    <t>Realizar modificaciones a la estructura del CENAPRED</t>
  </si>
  <si>
    <t>Validar quincenalmente la nómina.</t>
  </si>
  <si>
    <t>Realizar el refrendo de la Estructura Orgánica.</t>
  </si>
  <si>
    <t xml:space="preserve">Cotejo con la SHCP del numero de plazas  autorizadas </t>
  </si>
  <si>
    <t>Enviar el Registro Único de Servidores Públicos</t>
  </si>
  <si>
    <t>Renovar programa anual de servicio social ante las instituciones educativas correspondientes</t>
  </si>
  <si>
    <t>Registro de programa</t>
  </si>
  <si>
    <t>Captar y brindar atención a estudiantes interesados en realizar servicio social, prácticas profesionales y tesis</t>
  </si>
  <si>
    <t>Elaborar el Manual de Procesos y Procedimientos del Centro Nacional de Prevención de Desastres</t>
  </si>
  <si>
    <t>Gestión y control de los recursos financieros del Centro Nacional de Prevención de Desastres.</t>
  </si>
  <si>
    <t>Realizar los procesos administrativos de gestión y control de los recursos financieros  con base en criterios de legalidad, honestidad, eficiencia, eficacia, economía, racionalidad, austeridad, transparencia, control, rendición de cuentas y equidad de género.</t>
  </si>
  <si>
    <t>Elaborar el Programa Operativo Anual (POA) 2023</t>
  </si>
  <si>
    <t>POA 2023</t>
  </si>
  <si>
    <t>JoséCarlosRobles.CoordinaciónAdministrativa/ProgramaAnualdeTrabajo/2022</t>
  </si>
  <si>
    <t>Reportar en el Sistema Integral de Información (sii@web) y en el MSPPI de la SHCP</t>
  </si>
  <si>
    <t>Se reportó en el sistema integral de información el flujo de recursos.</t>
  </si>
  <si>
    <t>Gestionar pasajes y viáticos para el desarrollo de comisiones oficiales</t>
  </si>
  <si>
    <t>Se atendió el 100% de las solicitudes de pasajes y viáticos del trimestre.</t>
  </si>
  <si>
    <t>Ejercicio de Gasto Corriente con base en las atribuciones señaladas en el Reglamento Interior de la Secretaria de Seguridad y Protección Ciudadana</t>
  </si>
  <si>
    <t>Se realizó el reporte del Ejercicio de Gasto Corriente con base en las atribuciones señaladas en el Reglamento Interior de la Secretaria de Seguridad y Protección Ciudadana.</t>
  </si>
  <si>
    <t>Realizar la Conciliación Presupuestal con la Administración de Recursos Presupuestarios de la Dirección General de Programación y Presupuesto de la SSPC.</t>
  </si>
  <si>
    <t>Se realizó la Conciliación Presupuestal con la Administración de Recursos Presupuestarios de la Dirección General de Programación y Presupuesto de la SSPC.</t>
  </si>
  <si>
    <t>Gestión y control de los recursos materiales y servicios generales del Centro Nacional de Prevención de Desastres.</t>
  </si>
  <si>
    <t>Realizar los procesos administrativos de gestión y control de los recursos materiales  con base en criterios de legalidad, honestidad, eficiencia, eficacia, economía, racionalidad, austeridad, transparencia, control, rendición de cuentas y equidad de género.</t>
  </si>
  <si>
    <t>Gestionar con el área Central las adquisiciones y compras solicitadas por las diferentes áreas del CENAPRED.</t>
  </si>
  <si>
    <t>Para el trimestre que se reporta, las áreas que conforman este Centro Nacional, no presentaron solicitudes de compras o adquisiciones, por lo que se hace constar que no existe incumplimiento a lo establecido en este Programa.</t>
  </si>
  <si>
    <t>DenisseLera.CoordinaciónAdministrativa/ProgramaAnualdeTrabajo/2022</t>
  </si>
  <si>
    <t>Gestionar y/o realizar mantenimiento y conservación de instalaciones y bienes (equipamiento y vehículos)</t>
  </si>
  <si>
    <t>Para el trimestre que se reporta, se realizaron las labores de mantenimiento a las instalaciones, bienes y vehicular de este Centro.</t>
  </si>
  <si>
    <t xml:space="preserve"> Atención de servicios de mensajería</t>
  </si>
  <si>
    <t>Para el trimestre que se reporta, se recibieron 137 apoyos administrativos para la entrega de mensajería, mismos que fueron atendidos oportunamente.</t>
  </si>
  <si>
    <t>Realizar dos conciliaciones semestrales del inventario.</t>
  </si>
  <si>
    <t>Reporte semestral</t>
  </si>
  <si>
    <t>Validar el consumo de los servicios centralizados.</t>
  </si>
  <si>
    <t>Para el trimestre que se reporta, se recibieron 68 solicitudes para el uso de guías de MEXPOST, mismas que fueron atendidad oportunamente.</t>
  </si>
  <si>
    <t>Gestionar el préstamo de vehículos para uso oficial</t>
  </si>
  <si>
    <t>Para el trimestre que se reporta, se recibieron 52 solicitudes de prestamo vehicular para llevar a cabo comisiones oficiales, mismas que fueron atendidad oportunamente.</t>
  </si>
  <si>
    <t>Supervisión al proceso de actualización del equipamiento tecnológico e informático utilizado para las comunicaciones y procesamiento de la información.</t>
  </si>
  <si>
    <t>Contar con sistemas informáticos funcionales que automaticen procesos en diversas áreas del CENAPRED para generar y difundir información al público en general, relacionada  con la gestión integral de riesgos y de proteción civil, así como también que la infraestructura de comunicaciones y datos corresponda de acuerdo a los requeremientos establecidos.</t>
  </si>
  <si>
    <t>Dar  atención y seguimiento a las solicitudes de servicios de desarrollo de aplicaciones. Contarcon los apoyo de Coordinación de Servicios Tecnológicos de la SSPC para las actualizaciones correspondientes a la infraestructura.</t>
  </si>
  <si>
    <t>Informes y/o reportes de nuevos desarrollos.
Informes sobre actualizaciones a la infraestructura.</t>
  </si>
  <si>
    <t>Se cumplió con la actividad en los términos establecidos en el presente Programa.
Se llevaron a cabo las migraciones correspondientes de los servidores hacia el Centro de Datos.</t>
  </si>
  <si>
    <t xml:space="preserve">Sandra Guzmán Bárcena
IP: 10.2.232.191
ID del EQUIPO: MJ02FZLX
Carpeta de root: /svn/desarrollo/
IP: 10.2.232.133
ID del EQUIPO: MJ02FZGZ
Carpetas en la Unidad D:  
D:\Enlaces de Comunicación\2022
D:\Seguridad en Cómputo\2022
D:\Servidores de Comunicación y datos\2022 y 
D:\Redes de Voz y Datos\2022
</t>
  </si>
  <si>
    <t>Administrar las aplicaciones informáticas que funcionan en las áreas del Centro, para la prevención de desastres.</t>
  </si>
  <si>
    <t>Verificar el óptimo funcionamiento de la aplicaciones informáticas con las herramientas necesarias para mantener los servicios seguros y confiables bajos los estándares nacionales e internacionales que nos llevará al intercambio de la información entre las diversas instituciones y/o dependencias.</t>
  </si>
  <si>
    <t>Revisión y mantenimiento a las aplicaciones informaticas, así como también a los servidores que las hospedan.</t>
  </si>
  <si>
    <t>Informes de aplicaciones funcionando.</t>
  </si>
  <si>
    <t>1) Acciones realizadas: Durante el mes de enero se administraron las aplicaciones informáticas que funcionan en las áreas del Centro para la prevención de desastres
2) Metas alcanzadas: Durante el mes de enero se mantienen en optimo funcionamiento las aplicaciones informáticas del Centro.</t>
  </si>
  <si>
    <t>1) Acciones realizadas: Durante el mes de febrero se administraron las aplicaciones informáticas, actualizando y realizando los respaldos correspondientes en el servidor denomindado CENAPRED, que contiene principalmente los servicios Web.
2) Metas alcanzadas: Durante el mes de febrero se mantienen en funcionamiento los aplicativos.</t>
  </si>
  <si>
    <t>1) Acciones realizadas: Durante el mes de marzo se administraron las aplicaciones informáticas, actualizando de acuerdo a las solicitudes de las áreas  y realizando los respaldos correspondientes, que contiene principalmente los servicios Web.
2) Metas alcanzadas: Durante el mes de marzo se tienen ya en funcionamiento en el Centro de Datos de la SSPC  de forma correcta.</t>
  </si>
  <si>
    <t>Sandra Guzmán Bárcena
IP: 10.2.232.191
ID del EQUIPO: MJ02FZLX
Sistema Operativo Linux Debian 8
Carpeta de root: /svn/desarrollo/</t>
  </si>
  <si>
    <t>Supervisión y mantenimiento de los bienes informáticos con los que cuenta el Centro, para su correcta operación.</t>
  </si>
  <si>
    <t>La infraestructura de bienes informaticos del CENAPRED esta constituida entre equipamiento de cómputo y de comunicaciones por lo que se debe monitorear y dar mantenimiento oportuno, para su correcta operación que permita al personal el logro de sus objetivos y metas institucionales.</t>
  </si>
  <si>
    <t>Dar  atención y seguimiento a las solicitudes de soporte tecnico.</t>
  </si>
  <si>
    <t>Informes de solicitudes atendidas en materia de servicios informáticos</t>
  </si>
  <si>
    <t xml:space="preserve">1) Acciones realizadas: Durante el mes de enero se atendieron 50  solicitudes presentadas por el personal del Centro con respecto al equipo y servicios informáticos.
2) Metas alcanzadas: Solicitudes atendidas al 100% </t>
  </si>
  <si>
    <t xml:space="preserve">1) Acciones realizadas: Durante el mes de febrero se atendieron 50  solicitudes presentadas por el personal del Centro con respecto al equipo y servicios informáticos.
2) Metas alcanzadas: Solicitudes atendidas al 100% </t>
  </si>
  <si>
    <t xml:space="preserve">1) Acciones realizadas: Durante el mes de febrero se atendieron 100  solicitudes presentadas por el personal del Centro con respecto al equipo y servicios informáticos.
2) Metas alcanzadas: Solicitudes atendidas al 100% </t>
  </si>
  <si>
    <t xml:space="preserve">Sandra Guzmán Bárcena
IP: 10.2.232.146
ID del EQUIPO: MX039321
Carpeta en la Unidad:  D:\SoporteTécnico\2022\Hadware_y_Software\
</t>
  </si>
  <si>
    <t>Control Interno Institucional del CENAPRED</t>
  </si>
  <si>
    <t xml:space="preserve">Contribuir al cumplimiento de los objetivos y metas institucionales, impulsar la implementación, funcionamiento y actualización del Sistema de Control Interno; Brindar atención oportuna a la Gestión de Riesgos, a través del análisis y seguimiento de las estrategias y acciones de control dando prioridad a los riesgos de acción inmediata y de corrupción. </t>
  </si>
  <si>
    <t>Seguimiento al Programa de Trabajo de Control Interno y de Administración de Riesgos</t>
  </si>
  <si>
    <t>Reporte de avance trimestral a las actividades</t>
  </si>
  <si>
    <t>Se dio cumplimiento al reporte trimestral del PTCI y PTAR dentro de los términos establecidos.</t>
  </si>
  <si>
    <t>Combate a la corrupción y Mejora de la Gestión Pública</t>
  </si>
  <si>
    <t>Afianzar las acciones de la Administración Pública Federal en el combate a la corrupción y a la impunidad en el ámbito administrativo, en estricto cumplimiento de la Ley General de Responsabilidades Administrativas, así como de la Ley General del Sistema Nacional Anticorrupción.</t>
  </si>
  <si>
    <t>Seguimiento al Programa Nacional contra la Corrupción y la Impunidad y para la Mejora de la Gestión Pública</t>
  </si>
  <si>
    <t>Reporte de avance trimestral en cumplimiento a Bases de Colaboración</t>
  </si>
  <si>
    <t>Se dio cumplimiento al reporte trimestral de las Bases de Colaboración del Programa Nacional de Combate a la Corrupción e Impunidad, y de Mejora de la Gestión Pública, dentro del término establecido.</t>
  </si>
  <si>
    <t>Operación del Comité de Ética del CENAPRED</t>
  </si>
  <si>
    <t>Para el trimestre que se reporta, el Comité de Ética de este Centro Nacional colaboró con la UEEPCI conforme a los establecido en el PAT, destacando que no se recibieron quejas o denuncias.</t>
  </si>
  <si>
    <t>CristianDelCastillo.CoordinaciónAdministrativa/ProgramaAnualdeTrabajo/2022</t>
  </si>
  <si>
    <t>Seguimiento al cumplimiento de la Ley Fedral de Austeridad Republicana.</t>
  </si>
  <si>
    <t>Se dio cumplimiento al reporte trimestral de la Ley Federal de Austeridad Republicana dentro del término establecido.</t>
  </si>
  <si>
    <t>CENAPRED Transparente</t>
  </si>
  <si>
    <t>Garantizar el derecho humano de acceso a la información y protección de datos personales mediante el seguimiento y atención de las solicitudes de acceso a la información en tiempo y forma de acuerdo a la normatividad aplicable, respetando en todo momento la protección de datos personales, lo cual, transparenta el trabajo realizado por CENAPRED e implica que no exista corrupción u opacidad al interior del CENAPRED.</t>
  </si>
  <si>
    <t>Brindar apoyo a las áreas del CENAPRED en el marco la normatividad aplicable a la Transparencia, Acceso a la Información Pública y Protección de Datos Personales para atender las solicitudes.</t>
  </si>
  <si>
    <t xml:space="preserve">Informe de Avance Efectivo (IAE) </t>
  </si>
  <si>
    <t>Dirección de Servicios Técnicos</t>
  </si>
  <si>
    <t>Informe de Avance Efectivo</t>
  </si>
  <si>
    <t xml:space="preserve">Mtro. José Manuel Jaime Lepe, Subdirector de Asuntos Nacioanles e Internacionales, D:\Users\jose.jaimel\Desktop\JMJL\Planeación\PAT\PAT 2022\1er Trimestre\DST </t>
  </si>
  <si>
    <t>Atender las solicitudes de información y el ejercicio de los derechos ARCO, en el marco la normatividad aplicable a la Transparencia, Acceso a la Información Pública y Protección de Datos Personales.</t>
  </si>
  <si>
    <t>Promoción de capacitaciones en materia de transparencia, ética pública y anticorrupción para las personas funcionarias del CENAPRED</t>
  </si>
  <si>
    <t>Para el trimestre que se reporta, se realizó la promoción y difusión de los cursos disponibles en matera de Transparencia (INAI).</t>
  </si>
  <si>
    <t>Gestión y carga de documentación e información oficial a 43 fracciones e incisos de la Plataforma Nacional de Transparencia</t>
  </si>
  <si>
    <t>Acuses de carga PNT</t>
  </si>
  <si>
    <t>Todas las áreas</t>
  </si>
  <si>
    <t>Comités Científicos Asesores del SINAPROC</t>
  </si>
  <si>
    <t>La adecuada operación y funcionamiento de los distintos Comités Científicos Asesores, permite la emisión de recomendaciones dirigidas a distintas autoridades del SINAPROC; las cuales influyen en la implementación de acciones en alguna de las etapas de la Gestión Integral del Riesgo de Desastre</t>
  </si>
  <si>
    <t xml:space="preserve">Apoyar en la logística de las reuniones de los diversos Comités  del SINAPROC, a través de las gestiones necesarias para la realización de sesiones, así como el cumplimiento de los acuerdos que deriven de las mismas. </t>
  </si>
  <si>
    <t>Informe de Avance Efectivo (IAE)</t>
  </si>
  <si>
    <t>CENAPRED Institucional</t>
  </si>
  <si>
    <t>Seguimiento de que las acciones que se llevan a cabo en el CENAPRED, se encuentren alineadas al Programa Nacional de Desarrollo, Programa Sectorial de la Secretaría y al Programa Nacional de Protección Civil mediante la integración de los diversos informes, cédulas, matrices y demás indicadores de desempeño, para que las labores del CENAPRED, se encuentren alineadas a los objetivos y metas derividas del Plan Nacional de Desarrollo y de la normatividad aplicable</t>
  </si>
  <si>
    <t>Integrar las cédulas de actividades correspondientes del Programa Anual de Trabajo</t>
  </si>
  <si>
    <t>Reportar los avances del Programa Anual de Trabajo del Centro Nacional de Prevención de Desastres.</t>
  </si>
  <si>
    <t>Atender informes periódicos de actividades programáticas transversales.</t>
  </si>
  <si>
    <t>Gestión legal del CENAPRED</t>
  </si>
  <si>
    <t>El otorgar certeza jurídica a las labores que se realizan al interior del CENAPRED, contibuye a la realización de sus objetivos de una manera adecuada y conforme a la legislación aplicable</t>
  </si>
  <si>
    <t>Apoyar en la cooperación e intercambio de experiencias relacionadas con las actividades del CENAPRED en el ámbito nacional e internacional en materia de Gestión Integral del Riesgo, a través de las instancias correspondientes en los tres ordenes de gobierno.</t>
  </si>
  <si>
    <t>Analizar y atender las solicitudes jurídicas formuladas por las áreas del Centro, dependencias de los sectores público, social y privado, para la interpretación y aplicación de las disposiciones normativas en materia de Gestión Integral del Riesgo.</t>
  </si>
  <si>
    <t>Elaborar, revisar y/o modificar, instrumentos jurídicos consensuales con el sector privado y público en materia de Gestión Integral de Riesgo de Desastres.</t>
  </si>
  <si>
    <t>Emitir en coordinación con las áreas del CENAPRED a las iniciativas de ley de las cámaras de diputados y senadores; así como de las dependencias y entidades federales y estatales, en materia de prevención y mitigación de desastres.</t>
  </si>
  <si>
    <t>Productos totales</t>
  </si>
  <si>
    <r>
      <rPr>
        <sz val="20"/>
        <rFont val="Montserrat"/>
      </rPr>
      <t xml:space="preserve">M. en C. Jonatán Arreola Manzano 
DI_PAT_2022/1er_Cuatrimestre/RS/11
</t>
    </r>
    <r>
      <rPr>
        <u/>
        <sz val="20"/>
        <color rgb="FF1155CC"/>
        <rFont val="Montserrat"/>
      </rPr>
      <t>https://drive.google.com/drive/folders/1cxv1ZO-JLoSJy0B1ctlv237kr3y7CjjJ</t>
    </r>
  </si>
  <si>
    <t>M. en C. Jonatán Arreola Manzano 
DI_PAT_2022/1er_Cuatrimestre/RS/12
https://drive.google.com/drive/folders/1cxv1ZO-JLoSJy0B1ctlv237kr3y7CjjJ</t>
  </si>
  <si>
    <t>M. en C. Jonatán Arreola Manzano 
DI_PAT_2022/1er_Cuatrimestre/RS/13
https://drive.google.com/drive/folders/1cxv1ZO-JLoSJy0B1ctlv237kr3y7CjjJ</t>
  </si>
  <si>
    <r>
      <t xml:space="preserve">El Índice tiene como propósito medir los avances en la implementación de la GIR  a nivel </t>
    </r>
    <r>
      <rPr>
        <b/>
        <sz val="20"/>
        <color theme="1"/>
        <rFont val="Montserrat"/>
      </rPr>
      <t>estatal</t>
    </r>
    <r>
      <rPr>
        <sz val="20"/>
        <color theme="1"/>
        <rFont val="Montserrat"/>
      </rPr>
      <t xml:space="preserve"> de manera complementaria al IGOPP</t>
    </r>
  </si>
  <si>
    <r>
      <t xml:space="preserve">En conjunto con la SGIRPC, el IFT y la CNPC se trabaja en la propuesta técnica para la implementación de la tecnología </t>
    </r>
    <r>
      <rPr>
        <i/>
        <sz val="20"/>
        <color theme="1"/>
        <rFont val="Montserrat"/>
      </rPr>
      <t>Cellular Broadcast</t>
    </r>
    <r>
      <rPr>
        <sz val="20"/>
        <color theme="1"/>
        <rFont val="Montserrat"/>
      </rPr>
      <t>, para tener un canal oficial de envío de avisos y alertas ha la población en caso de impacto de algún fenómeno perturbador que pudiera poner en riesgo la vida de los mexicanos y mexicanas. Esto es un aporte directo a la estrategia 4 y 8.</t>
    </r>
  </si>
  <si>
    <r>
      <rPr>
        <sz val="20"/>
        <color rgb="FF000000"/>
        <rFont val="Montserrat"/>
      </rPr>
      <t xml:space="preserve">Lic. José Carmen Ramírez Ramos
 Jefe del Dpto. de Documentación
 Expediente: Control de servicios bibliotecarios 
 Archivo “66 Servicios informativos y editoriales”, Carpeta “Primer Trimestre”, subcarpeta “3 Servicios bibliotecarios”. Disponible en: </t>
    </r>
    <r>
      <rPr>
        <u/>
        <sz val="20"/>
        <color rgb="FF1155CC"/>
        <rFont val="Montserrat"/>
      </rPr>
      <t>https://drive.google.com/drive/folders/1wqVgBg62ApX_-EAuSygRGAOfFeYNIanc?usp=sharing</t>
    </r>
  </si>
  <si>
    <r>
      <rPr>
        <sz val="20"/>
        <color rgb="FF000000"/>
        <rFont val="Montserrat"/>
      </rPr>
      <t xml:space="preserve">Mtra. Cynthia Paola Estrada Cabrera, Subdirectora de Promoción Cultural. Expediente: Promoción Cultural
 Archivo “67 Promoción Cultural”, Carpeta “Primer Trimestre”, subcarpeta “Evidencia_EVENTOS”. Disponible en: </t>
    </r>
    <r>
      <rPr>
        <u/>
        <sz val="20"/>
        <color rgb="FF1155CC"/>
        <rFont val="Montserrat"/>
      </rPr>
      <t>https://drive.google.com/drive/folders/1286mwSh3tK69IQA5sKnZWirp24VNaioU?usp=sharing</t>
    </r>
  </si>
  <si>
    <t>Actividades relevantes del proyecto</t>
  </si>
  <si>
    <r>
      <rPr>
        <sz val="20"/>
        <color theme="1"/>
        <rFont val="Montserrat"/>
      </rPr>
      <t xml:space="preserve">Oscar López Bátiz, 
Subdirector de Riesgos Estructurales. 
DI_PAT_2022/1er_Trimestre/RE/01
</t>
    </r>
    <r>
      <rPr>
        <u/>
        <sz val="20"/>
        <color rgb="FF1155CC"/>
        <rFont val="Montserrat"/>
      </rPr>
      <t>https://drive.google.com/drive/folders/1cxv1ZO-JLoSJy0B1ctlv237kr3y7CjjJ?usp=sharing</t>
    </r>
  </si>
  <si>
    <r>
      <rPr>
        <sz val="20"/>
        <color rgb="FF000000"/>
        <rFont val="Montserrat"/>
      </rPr>
      <t xml:space="preserve">Mtro. Joel Aragón Cárdenas, 
Subdirector de Vulnerabilidad Estructural. 
DI_PAT_2022/1er_Trimestre/VE/09
</t>
    </r>
    <r>
      <rPr>
        <u/>
        <sz val="20"/>
        <color rgb="FF1155CC"/>
        <rFont val="Montserrat"/>
      </rPr>
      <t>https://drive.google.com/drive/folders/1cxv1ZO-JLoSJy0B1ctlv237kr3y7CjjJ?usp=sharing</t>
    </r>
  </si>
  <si>
    <r>
      <rPr>
        <sz val="20"/>
        <color rgb="FF000000"/>
        <rFont val="Montserrat"/>
      </rPr>
      <t xml:space="preserve">Ing. Leobardo Domínguez Morales, Subdirector de Dinámica de Suelos y Procesos Gravitacionales. 
 DI_PAT_2022/1er_Trimestre/DS/15
 </t>
    </r>
    <r>
      <rPr>
        <u/>
        <sz val="20"/>
        <color rgb="FF1155CC"/>
        <rFont val="Montserrat"/>
      </rPr>
      <t>https://drive.google.com/drive/folders/1cxv1ZO-JLoSJy0B1ctlv237kr3y7CjjJ?usp=sharing</t>
    </r>
  </si>
  <si>
    <r>
      <rPr>
        <sz val="20"/>
        <rFont val="Montserrat"/>
      </rPr>
      <t>Dra. Lucía Guadalupe Matías Ramírez
DI_PAT_2022/1er_Trimestre/RI/17</t>
    </r>
    <r>
      <rPr>
        <sz val="20"/>
        <color rgb="FF000000"/>
        <rFont val="Montserrat"/>
      </rPr>
      <t xml:space="preserve">
</t>
    </r>
    <r>
      <rPr>
        <u/>
        <sz val="20"/>
        <color rgb="FF1155CC"/>
        <rFont val="Montserrat"/>
      </rPr>
      <t>https://drive.google.com/drive/folders/1LzheDR-8q_lpkipynXH5mGJVXNpGl1DL</t>
    </r>
  </si>
  <si>
    <r>
      <rPr>
        <sz val="20"/>
        <rFont val="Montserrat"/>
      </rPr>
      <t xml:space="preserve">Dra. Lucía Guadalupe Matías Ramírez
DI_PAT_2022/1er_Trimestre/RI/17
</t>
    </r>
    <r>
      <rPr>
        <u/>
        <sz val="20"/>
        <color rgb="FF1155CC"/>
        <rFont val="Montserrat"/>
      </rPr>
      <t>https://drive.google.com/drive/folders/1LzheDR-8q_lpkipynXH5mGJVXNpGl1DL</t>
    </r>
  </si>
  <si>
    <r>
      <rPr>
        <sz val="20"/>
        <color rgb="FF000000"/>
        <rFont val="Montserrat"/>
      </rPr>
      <t xml:space="preserve">Dr. Martín Jiménez Espinosa
 DI_PAT_2022/1er trimestre/21
</t>
    </r>
    <r>
      <rPr>
        <u/>
        <sz val="20"/>
        <color rgb="FF1155CC"/>
        <rFont val="Montserrat"/>
      </rPr>
      <t>https://drive.google.com/drive/folders/1cxv1ZO-JLoSJy0B1ctlv237kr3y7CjjJ</t>
    </r>
    <r>
      <rPr>
        <sz val="20"/>
        <color rgb="FF000000"/>
        <rFont val="Montserrat"/>
      </rPr>
      <t xml:space="preserve"> </t>
    </r>
  </si>
  <si>
    <r>
      <rPr>
        <sz val="20"/>
        <color rgb="FF000000"/>
        <rFont val="Montserrat"/>
      </rPr>
      <t xml:space="preserve">Dr. Martín Jiménez Espinosa
 DI_PAT_2022/1er trimestre/22
</t>
    </r>
    <r>
      <rPr>
        <u/>
        <sz val="20"/>
        <color rgb="FF1155CC"/>
        <rFont val="Montserrat"/>
      </rPr>
      <t>https://drive.google.com/drive/folders/1cxv1ZO-JLoSJy0B1ctlv237kr3y7CjjJ</t>
    </r>
    <r>
      <rPr>
        <sz val="20"/>
        <color rgb="FF000000"/>
        <rFont val="Montserrat"/>
      </rPr>
      <t xml:space="preserve"> </t>
    </r>
  </si>
  <si>
    <r>
      <rPr>
        <sz val="20"/>
        <color rgb="FF000000"/>
        <rFont val="Montserrat"/>
      </rPr>
      <t xml:space="preserve">Dr. Martín Jiménez Espinosa
 DI_PAT_2022/1er trimestre/23
</t>
    </r>
    <r>
      <rPr>
        <u/>
        <sz val="20"/>
        <color rgb="FF1155CC"/>
        <rFont val="Montserrat"/>
      </rPr>
      <t>https://drive.google.com/drive/folders/1cxv1ZO-JLoSJy0B1ctlv237kr3y7CjjJ</t>
    </r>
  </si>
  <si>
    <r>
      <rPr>
        <b/>
        <sz val="20"/>
        <color theme="1"/>
        <rFont val="Montserrat"/>
      </rPr>
      <t>Avance enero</t>
    </r>
    <r>
      <rPr>
        <sz val="20"/>
        <color theme="1"/>
        <rFont val="Montserrat"/>
      </rPr>
      <t xml:space="preserve"> (colocar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</si>
  <si>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t>
    </r>
    <r>
      <rPr>
        <b/>
        <u/>
        <sz val="20"/>
        <color theme="1"/>
        <rFont val="Montserrat"/>
      </rPr>
      <t>enero</t>
    </r>
    <r>
      <rPr>
        <sz val="20"/>
        <color theme="1"/>
        <rFont val="Montserrat"/>
      </rPr>
      <t xml:space="preserve"> (</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</si>
  <si>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r>
      <rPr>
        <b/>
        <sz val="20"/>
        <color theme="1"/>
        <rFont val="Montserrat"/>
      </rPr>
      <t>Avance febrero</t>
    </r>
    <r>
      <rPr>
        <sz val="20"/>
        <color theme="1"/>
        <rFont val="Montserrat"/>
      </rPr>
      <t xml:space="preserve"> (colocar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</si>
  <si>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t>
    </r>
    <r>
      <rPr>
        <b/>
        <u/>
        <sz val="20"/>
        <color theme="1"/>
        <rFont val="Montserrat"/>
      </rPr>
      <t>febrero</t>
    </r>
    <r>
      <rPr>
        <sz val="20"/>
        <color theme="1"/>
        <rFont val="Montserrat"/>
      </rPr>
      <t xml:space="preserve"> (</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</si>
  <si>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r>
      <rPr>
        <b/>
        <sz val="20"/>
        <color theme="1"/>
        <rFont val="Montserrat"/>
      </rPr>
      <t>Avance marzo</t>
    </r>
    <r>
      <rPr>
        <sz val="20"/>
        <color theme="1"/>
        <rFont val="Montserrat"/>
      </rPr>
      <t xml:space="preserve"> (colocar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</si>
  <si>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t>
    </r>
    <r>
      <rPr>
        <b/>
        <u/>
        <sz val="20"/>
        <color theme="1"/>
        <rFont val="Montserrat"/>
      </rPr>
      <t>marzo</t>
    </r>
    <r>
      <rPr>
        <sz val="20"/>
        <color theme="1"/>
        <rFont val="Montserrat"/>
      </rPr>
      <t xml:space="preserve"> (</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</si>
  <si>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r>
      <rPr>
        <b/>
        <sz val="20"/>
        <color theme="1"/>
        <rFont val="Montserrat"/>
      </rPr>
      <t>Avance trimestral</t>
    </r>
    <r>
      <rPr>
        <sz val="20"/>
        <color theme="1"/>
        <rFont val="Montserrat"/>
      </rPr>
      <t xml:space="preserve"> (colocar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</si>
  <si>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t>
    </r>
    <r>
      <rPr>
        <b/>
        <u/>
        <sz val="20"/>
        <color theme="1"/>
        <rFont val="Montserrat"/>
      </rPr>
      <t>trimestral</t>
    </r>
    <r>
      <rPr>
        <sz val="20"/>
        <color theme="1"/>
        <rFont val="Montserrat"/>
      </rPr>
      <t xml:space="preserve"> (</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</si>
  <si>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t>Se realizáron 3 reportes al trimestre</t>
  </si>
  <si>
    <t>Avance trimestral</t>
  </si>
  <si>
    <t>Se cumplió con la actividad en los términos establecidos</t>
  </si>
  <si>
    <t xml:space="preserve">1) Acciones realizadas: Durante enero se realizaron las reuniones de trabajo entre las Instituciones involucradas para la generación de la ficha técnica del proyecto.
</t>
  </si>
  <si>
    <t>1) Acciones realizadas: Durante el 1er trimestre de 2022 se realizaron las reuniones de trabajo entre las Instituciones involucradas para la generación de la ficha técnica del proyecto.</t>
  </si>
  <si>
    <t>1) Acciones realizadas: Durante marzo se realizaron las reuniones de trabajo entre las Instituciones involucradas para la generación de la ficha técnica del proyecto.</t>
  </si>
  <si>
    <t>1) Acciones realizadas: Durante febrero se realizaron las reuniones de trabajo entre las Instituciones involucradas para la generación de la ficha técnica del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</si>
</sst>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9" x14ac:knownFonts="1">
    <font>
      <sz val="11"/>
      <color theme="1"/>
      <name val="Calibri"/>
      <scheme val="minor"/>
    </font>
    <font>
      <sz val="11"/>
      <color theme="1"/>
      <name val="Calibri"/>
      <family val="2"/>
      <scheme val="minor"/>
    </font>
    <font>
      <b/>
      <sz val="20"/>
      <color theme="1"/>
      <name val="Montserrat"/>
    </font>
    <font>
      <sz val="20"/>
      <color theme="1"/>
      <name val="Montserrat"/>
    </font>
    <font>
      <u/>
      <sz val="20"/>
      <color rgb="FF0000FF"/>
      <name val="Montserrat"/>
    </font>
    <font>
      <sz val="20"/>
      <color rgb="FF000000"/>
      <name val="Montserrat"/>
    </font>
    <font>
      <sz val="20"/>
      <color rgb="FFFF0000"/>
      <name val="Montserrat"/>
    </font>
    <font>
      <sz val="20"/>
      <color rgb="FF404041"/>
      <name val="Montserrat"/>
    </font>
    <font>
      <sz val="20"/>
      <name val="Montserrat"/>
    </font>
    <font>
      <u/>
      <sz val="20"/>
      <color rgb="FF1155CC"/>
      <name val="Montserrat"/>
    </font>
    <font>
      <i/>
      <sz val="20"/>
      <color theme="1"/>
      <name val="Montserrat"/>
    </font>
    <font>
      <u/>
      <sz val="20"/>
      <color rgb="FF000000"/>
      <name val="Montserrat"/>
    </font>
    <font>
      <u/>
      <sz val="20"/>
      <color theme="1"/>
      <name val="Montserrat"/>
    </font>
    <font>
      <sz val="20"/>
      <color rgb="FF548135"/>
      <name val="Montserrat"/>
    </font>
    <font>
      <b/>
      <sz val="20"/>
      <color rgb="FF548135"/>
      <name val="Montserrat"/>
    </font>
    <font>
      <b/>
      <sz val="20"/>
      <color rgb="FFC55A11"/>
      <name val="Montserrat"/>
    </font>
    <font>
      <b/>
      <sz val="20"/>
      <color rgb="FFFF0000"/>
      <name val="Montserrat"/>
    </font>
    <font>
      <b/>
      <u/>
      <sz val="20"/>
      <color theme="1"/>
      <name val="Montserrat"/>
    </font>
    <font>
      <b/>
      <sz val="20"/>
      <color rgb="FF00B0F0"/>
      <name val="Montserrat"/>
    </font>
  </fonts>
  <fills count="8">
    <fill>
      <patternFill patternType="none"/>
    </fill>
    <fill>
      <patternFill patternType="gray125"/>
    </fill>
    <fill>
      <patternFill patternType="solid">
        <fgColor rgb="FF548135"/>
        <bgColor rgb="FF548135"/>
      </patternFill>
    </fill>
    <fill>
      <patternFill patternType="solid">
        <fgColor rgb="FFFFE598"/>
        <bgColor rgb="FFFFE598"/>
      </patternFill>
    </fill>
    <fill>
      <patternFill patternType="solid">
        <fgColor rgb="FFE2EFD9"/>
        <bgColor rgb="FFE2EFD9"/>
      </patternFill>
    </fill>
    <fill>
      <patternFill patternType="solid">
        <fgColor rgb="FFFBE4D5"/>
        <bgColor rgb="FFFBE4D5"/>
      </patternFill>
    </fill>
    <fill>
      <patternFill patternType="solid">
        <fgColor rgb="FFFEF2CB"/>
        <bgColor rgb="FFFEF2CB"/>
      </patternFill>
    </fill>
    <fill>
      <patternFill patternType="solid">
        <fgColor rgb="FFFFFFFF"/>
        <bgColor rgb="FFFFFFFF"/>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1"/>
  </cellStyleXfs>
  <cellXfs count="24">
    <xf numFmtId="0" fontId="0" fillId="0" borderId="0" xfId="0" applyFont="1" applyAlignment="1"/>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16" fontId="3"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5" fillId="7"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cxv1ZO-JLoSJy0B1ctlv237kr3y7CjjJ" TargetMode="External"/><Relationship Id="rId3" Type="http://schemas.openxmlformats.org/officeDocument/2006/relationships/hyperlink" Target="https://drive.google.com/drive/folders/1cxv1ZO-JLoSJy0B1ctlv237kr3y7CjjJ?usp=sharing" TargetMode="External"/><Relationship Id="rId7" Type="http://schemas.openxmlformats.org/officeDocument/2006/relationships/hyperlink" Target="https://drive.google.com/drive/folders/1LzheDR-8q_lpkipynXH5mGJVXNpGl1DL" TargetMode="External"/><Relationship Id="rId12" Type="http://schemas.openxmlformats.org/officeDocument/2006/relationships/hyperlink" Target="https://drive.google.com/drive/folders/1286mwSh3tK69IQA5sKnZWirp24VNaioU?usp=sharing" TargetMode="External"/><Relationship Id="rId2" Type="http://schemas.openxmlformats.org/officeDocument/2006/relationships/hyperlink" Target="https://drive.google.com/drive/folders/1cxv1ZO-JLoSJy0B1ctlv237kr3y7CjjJ" TargetMode="External"/><Relationship Id="rId1" Type="http://schemas.openxmlformats.org/officeDocument/2006/relationships/hyperlink" Target="https://drive.google.com/drive/folders/1cxv1ZO-JLoSJy0B1ctlv237kr3y7CjjJ?usp=sharing" TargetMode="External"/><Relationship Id="rId6" Type="http://schemas.openxmlformats.org/officeDocument/2006/relationships/hyperlink" Target="https://drive.google.com/drive/folders/1LzheDR-8q_lpkipynXH5mGJVXNpGl1DL" TargetMode="External"/><Relationship Id="rId11" Type="http://schemas.openxmlformats.org/officeDocument/2006/relationships/hyperlink" Target="https://drive.google.com/drive/folders/1wqVgBg62ApX_-EAuSygRGAOfFeYNIanc?usp=sharing" TargetMode="External"/><Relationship Id="rId5" Type="http://schemas.openxmlformats.org/officeDocument/2006/relationships/hyperlink" Target="https://drive.google.com/drive/folders/1cxv1ZO-JLoSJy0B1ctlv237kr3y7CjjJ?usp=sharing" TargetMode="External"/><Relationship Id="rId10" Type="http://schemas.openxmlformats.org/officeDocument/2006/relationships/hyperlink" Target="https://drive.google.com/drive/folders/1cxv1ZO-JLoSJy0B1ctlv237kr3y7CjjJ" TargetMode="External"/><Relationship Id="rId4" Type="http://schemas.openxmlformats.org/officeDocument/2006/relationships/hyperlink" Target="https://drive.google.com/drive/folders/1cxv1ZO-JLoSJy0B1ctlv237kr3y7CjjJ" TargetMode="External"/><Relationship Id="rId9" Type="http://schemas.openxmlformats.org/officeDocument/2006/relationships/hyperlink" Target="https://drive.google.com/drive/folders/1cxv1ZO-JLoSJy0B1ctlv237kr3y7Cjj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4"/>
  <sheetViews>
    <sheetView tabSelected="1" topLeftCell="AA1" zoomScale="40" zoomScaleNormal="40" workbookViewId="0">
      <pane ySplit="1" topLeftCell="A2" activePane="bottomLeft" state="frozen"/>
      <selection pane="bottomLeft" activeCell="AD5" sqref="AD5"/>
    </sheetView>
  </sheetViews>
  <sheetFormatPr baseColWidth="10" defaultColWidth="14.42578125" defaultRowHeight="30.75" x14ac:dyDescent="0.25"/>
  <cols>
    <col min="1" max="1" width="11.7109375" style="2" customWidth="1"/>
    <col min="2" max="2" width="83" style="2" customWidth="1"/>
    <col min="3" max="3" width="133.7109375" style="2" customWidth="1"/>
    <col min="4" max="4" width="117.42578125" style="2" customWidth="1"/>
    <col min="5" max="5" width="68.140625" style="2" customWidth="1"/>
    <col min="6" max="6" width="33" style="2" customWidth="1"/>
    <col min="7" max="7" width="42" style="2" customWidth="1"/>
    <col min="8" max="8" width="1.140625" style="2" hidden="1" customWidth="1"/>
    <col min="9" max="9" width="11.5703125" style="2" customWidth="1"/>
    <col min="10" max="10" width="14" style="2" customWidth="1"/>
    <col min="11" max="11" width="11.5703125" style="2" customWidth="1"/>
    <col min="12" max="12" width="15" style="2" customWidth="1"/>
    <col min="13" max="15" width="11.5703125" style="2" customWidth="1"/>
    <col min="16" max="16" width="15" style="2" customWidth="1"/>
    <col min="17" max="17" width="11.5703125" style="2" customWidth="1"/>
    <col min="18" max="18" width="15" style="2" customWidth="1"/>
    <col min="19" max="20" width="11.5703125" style="2" customWidth="1"/>
    <col min="21" max="21" width="16.42578125" style="2" customWidth="1"/>
    <col min="22" max="22" width="18.42578125" style="2" customWidth="1"/>
    <col min="23" max="23" width="58.28515625" style="2" customWidth="1"/>
    <col min="24" max="24" width="178" style="2" customWidth="1"/>
    <col min="25" max="25" width="139.7109375" style="2" customWidth="1"/>
    <col min="26" max="26" width="177" style="2" customWidth="1"/>
    <col min="27" max="27" width="151.140625" style="2" customWidth="1"/>
    <col min="28" max="28" width="175.42578125" style="2" customWidth="1"/>
    <col min="29" max="29" width="163.5703125" style="2" customWidth="1"/>
    <col min="30" max="30" width="143.7109375" style="2" customWidth="1"/>
    <col min="31" max="31" width="147.28515625" style="2" customWidth="1"/>
    <col min="32" max="32" width="139.28515625" style="2" customWidth="1"/>
    <col min="33" max="16384" width="14.42578125" style="2"/>
  </cols>
  <sheetData>
    <row r="1" spans="1:32" ht="92.25" x14ac:dyDescent="0.25">
      <c r="A1" s="1" t="s">
        <v>0</v>
      </c>
      <c r="B1" s="1" t="s">
        <v>1</v>
      </c>
      <c r="C1" s="1" t="s">
        <v>2</v>
      </c>
      <c r="D1" s="1" t="s">
        <v>714</v>
      </c>
      <c r="E1" s="1" t="s">
        <v>3</v>
      </c>
      <c r="F1" s="1" t="s">
        <v>4</v>
      </c>
      <c r="G1" s="1" t="s">
        <v>5</v>
      </c>
      <c r="H1" s="1"/>
      <c r="I1" s="1" t="s">
        <v>6</v>
      </c>
      <c r="J1" s="1" t="s">
        <v>7</v>
      </c>
      <c r="K1" s="1" t="s">
        <v>8</v>
      </c>
      <c r="L1" s="1" t="s">
        <v>9</v>
      </c>
      <c r="M1" s="1" t="s">
        <v>10</v>
      </c>
      <c r="N1" s="1" t="s">
        <v>11</v>
      </c>
      <c r="O1" s="1" t="s">
        <v>12</v>
      </c>
      <c r="P1" s="1" t="s">
        <v>13</v>
      </c>
      <c r="Q1" s="1" t="s">
        <v>14</v>
      </c>
      <c r="R1" s="1" t="s">
        <v>15</v>
      </c>
      <c r="S1" s="1" t="s">
        <v>16</v>
      </c>
      <c r="T1" s="1" t="s">
        <v>17</v>
      </c>
      <c r="U1" s="1" t="s">
        <v>18</v>
      </c>
      <c r="V1" s="1" t="s">
        <v>19</v>
      </c>
      <c r="W1" s="1" t="s">
        <v>20</v>
      </c>
      <c r="X1" s="18" t="s">
        <v>723</v>
      </c>
      <c r="Y1" s="18" t="s">
        <v>724</v>
      </c>
      <c r="Z1" s="18" t="s">
        <v>725</v>
      </c>
      <c r="AA1" s="18" t="s">
        <v>726</v>
      </c>
      <c r="AB1" s="18" t="s">
        <v>727</v>
      </c>
      <c r="AC1" s="18" t="s">
        <v>728</v>
      </c>
      <c r="AD1" s="18" t="s">
        <v>729</v>
      </c>
      <c r="AE1" s="18" t="s">
        <v>730</v>
      </c>
      <c r="AF1" s="19" t="s">
        <v>21</v>
      </c>
    </row>
    <row r="2" spans="1:32" ht="153.75" x14ac:dyDescent="0.25">
      <c r="A2" s="21">
        <v>1</v>
      </c>
      <c r="B2" s="21" t="s">
        <v>22</v>
      </c>
      <c r="C2" s="21" t="s">
        <v>23</v>
      </c>
      <c r="D2" s="5" t="s">
        <v>24</v>
      </c>
      <c r="E2" s="5" t="s">
        <v>25</v>
      </c>
      <c r="F2" s="6">
        <v>44564</v>
      </c>
      <c r="G2" s="6">
        <v>44910</v>
      </c>
      <c r="H2" s="7"/>
      <c r="I2" s="5"/>
      <c r="J2" s="5"/>
      <c r="K2" s="5"/>
      <c r="L2" s="5">
        <v>1</v>
      </c>
      <c r="M2" s="5"/>
      <c r="N2" s="5"/>
      <c r="O2" s="5"/>
      <c r="P2" s="5">
        <v>1</v>
      </c>
      <c r="Q2" s="5"/>
      <c r="R2" s="5"/>
      <c r="S2" s="5"/>
      <c r="T2" s="5">
        <v>1</v>
      </c>
      <c r="U2" s="8">
        <v>0</v>
      </c>
      <c r="V2" s="9">
        <f t="shared" ref="V2:V213" si="0">SUM(I2:U2)</f>
        <v>3</v>
      </c>
      <c r="W2" s="5" t="s">
        <v>26</v>
      </c>
      <c r="X2" s="5" t="s">
        <v>27</v>
      </c>
      <c r="Y2" s="5">
        <v>0</v>
      </c>
      <c r="Z2" s="5" t="s">
        <v>28</v>
      </c>
      <c r="AA2" s="5">
        <v>0</v>
      </c>
      <c r="AB2" s="5" t="s">
        <v>28</v>
      </c>
      <c r="AC2" s="5">
        <v>0</v>
      </c>
      <c r="AD2" s="5" t="s">
        <v>28</v>
      </c>
      <c r="AE2" s="5">
        <f t="shared" ref="AE2:AE33" si="1">Y2+AA2+AC2</f>
        <v>0</v>
      </c>
      <c r="AF2" s="5" t="s">
        <v>29</v>
      </c>
    </row>
    <row r="3" spans="1:32" ht="193.5" customHeight="1" x14ac:dyDescent="0.25">
      <c r="A3" s="22"/>
      <c r="B3" s="22"/>
      <c r="C3" s="22"/>
      <c r="D3" s="5" t="s">
        <v>30</v>
      </c>
      <c r="E3" s="5" t="s">
        <v>31</v>
      </c>
      <c r="F3" s="6">
        <v>44621</v>
      </c>
      <c r="G3" s="6">
        <v>44910</v>
      </c>
      <c r="H3" s="7"/>
      <c r="I3" s="5"/>
      <c r="J3" s="5"/>
      <c r="K3" s="5"/>
      <c r="L3" s="5">
        <v>1</v>
      </c>
      <c r="M3" s="5"/>
      <c r="N3" s="5"/>
      <c r="O3" s="5"/>
      <c r="P3" s="5">
        <v>1</v>
      </c>
      <c r="Q3" s="5"/>
      <c r="R3" s="5"/>
      <c r="S3" s="5"/>
      <c r="T3" s="5">
        <v>1</v>
      </c>
      <c r="U3" s="8">
        <v>0</v>
      </c>
      <c r="V3" s="9">
        <f t="shared" si="0"/>
        <v>3</v>
      </c>
      <c r="W3" s="5" t="s">
        <v>26</v>
      </c>
      <c r="X3" s="5" t="s">
        <v>27</v>
      </c>
      <c r="Y3" s="5">
        <v>0</v>
      </c>
      <c r="Z3" s="5" t="s">
        <v>28</v>
      </c>
      <c r="AA3" s="5">
        <v>0</v>
      </c>
      <c r="AB3" s="5" t="s">
        <v>28</v>
      </c>
      <c r="AC3" s="5">
        <v>0</v>
      </c>
      <c r="AD3" s="5" t="s">
        <v>28</v>
      </c>
      <c r="AE3" s="5">
        <f t="shared" si="1"/>
        <v>0</v>
      </c>
      <c r="AF3" s="17" t="s">
        <v>715</v>
      </c>
    </row>
    <row r="4" spans="1:32" ht="153.75" x14ac:dyDescent="0.25">
      <c r="A4" s="21">
        <v>2</v>
      </c>
      <c r="B4" s="21" t="s">
        <v>32</v>
      </c>
      <c r="C4" s="21" t="s">
        <v>33</v>
      </c>
      <c r="D4" s="5" t="s">
        <v>34</v>
      </c>
      <c r="E4" s="5" t="s">
        <v>35</v>
      </c>
      <c r="F4" s="6">
        <v>44564</v>
      </c>
      <c r="G4" s="6">
        <v>44910</v>
      </c>
      <c r="H4" s="7"/>
      <c r="I4" s="5"/>
      <c r="J4" s="5"/>
      <c r="K4" s="5"/>
      <c r="L4" s="5">
        <v>1</v>
      </c>
      <c r="M4" s="5"/>
      <c r="N4" s="5"/>
      <c r="O4" s="5"/>
      <c r="P4" s="5">
        <v>1</v>
      </c>
      <c r="Q4" s="5"/>
      <c r="R4" s="5"/>
      <c r="S4" s="5"/>
      <c r="T4" s="5">
        <v>1</v>
      </c>
      <c r="U4" s="8">
        <v>0</v>
      </c>
      <c r="V4" s="9">
        <f t="shared" si="0"/>
        <v>3</v>
      </c>
      <c r="W4" s="5" t="s">
        <v>26</v>
      </c>
      <c r="X4" s="5" t="s">
        <v>27</v>
      </c>
      <c r="Y4" s="5">
        <v>0</v>
      </c>
      <c r="Z4" s="5" t="s">
        <v>28</v>
      </c>
      <c r="AA4" s="5">
        <v>0</v>
      </c>
      <c r="AB4" s="5" t="s">
        <v>28</v>
      </c>
      <c r="AC4" s="5">
        <v>0</v>
      </c>
      <c r="AD4" s="5" t="s">
        <v>28</v>
      </c>
      <c r="AE4" s="5">
        <f t="shared" si="1"/>
        <v>0</v>
      </c>
      <c r="AF4" s="5" t="s">
        <v>36</v>
      </c>
    </row>
    <row r="5" spans="1:32" ht="184.5" x14ac:dyDescent="0.25">
      <c r="A5" s="22"/>
      <c r="B5" s="22"/>
      <c r="C5" s="22"/>
      <c r="D5" s="5" t="s">
        <v>37</v>
      </c>
      <c r="E5" s="5" t="s">
        <v>38</v>
      </c>
      <c r="F5" s="6">
        <v>44564</v>
      </c>
      <c r="G5" s="6">
        <v>44910</v>
      </c>
      <c r="H5" s="7"/>
      <c r="I5" s="5"/>
      <c r="J5" s="5"/>
      <c r="K5" s="5"/>
      <c r="L5" s="5">
        <v>1</v>
      </c>
      <c r="M5" s="5"/>
      <c r="N5" s="5"/>
      <c r="O5" s="5"/>
      <c r="P5" s="5">
        <v>1</v>
      </c>
      <c r="Q5" s="5"/>
      <c r="R5" s="5"/>
      <c r="S5" s="5"/>
      <c r="T5" s="5">
        <v>1</v>
      </c>
      <c r="U5" s="8">
        <v>0</v>
      </c>
      <c r="V5" s="9">
        <f t="shared" si="0"/>
        <v>3</v>
      </c>
      <c r="W5" s="5" t="s">
        <v>26</v>
      </c>
      <c r="X5" s="5" t="s">
        <v>27</v>
      </c>
      <c r="Y5" s="5">
        <v>0</v>
      </c>
      <c r="Z5" s="5" t="s">
        <v>28</v>
      </c>
      <c r="AA5" s="5">
        <v>0</v>
      </c>
      <c r="AB5" s="5" t="s">
        <v>28</v>
      </c>
      <c r="AC5" s="5">
        <v>0</v>
      </c>
      <c r="AD5" s="5" t="s">
        <v>28</v>
      </c>
      <c r="AE5" s="5">
        <f t="shared" si="1"/>
        <v>0</v>
      </c>
      <c r="AF5" s="5" t="s">
        <v>36</v>
      </c>
    </row>
    <row r="6" spans="1:32" ht="153.75" x14ac:dyDescent="0.25">
      <c r="A6" s="22"/>
      <c r="B6" s="22"/>
      <c r="C6" s="22"/>
      <c r="D6" s="5" t="s">
        <v>39</v>
      </c>
      <c r="E6" s="5" t="s">
        <v>40</v>
      </c>
      <c r="F6" s="6">
        <v>44652</v>
      </c>
      <c r="G6" s="6">
        <v>44910</v>
      </c>
      <c r="H6" s="7"/>
      <c r="I6" s="5"/>
      <c r="J6" s="5"/>
      <c r="K6" s="5"/>
      <c r="L6" s="5">
        <v>1</v>
      </c>
      <c r="M6" s="5"/>
      <c r="N6" s="5"/>
      <c r="O6" s="5"/>
      <c r="P6" s="5">
        <v>1</v>
      </c>
      <c r="Q6" s="5"/>
      <c r="R6" s="5"/>
      <c r="S6" s="5"/>
      <c r="T6" s="5">
        <v>1</v>
      </c>
      <c r="U6" s="8">
        <v>0</v>
      </c>
      <c r="V6" s="9">
        <f t="shared" si="0"/>
        <v>3</v>
      </c>
      <c r="W6" s="5" t="s">
        <v>26</v>
      </c>
      <c r="X6" s="5" t="s">
        <v>27</v>
      </c>
      <c r="Y6" s="5">
        <v>0</v>
      </c>
      <c r="Z6" s="5" t="s">
        <v>28</v>
      </c>
      <c r="AA6" s="5">
        <v>0</v>
      </c>
      <c r="AB6" s="5" t="s">
        <v>28</v>
      </c>
      <c r="AC6" s="5">
        <v>0</v>
      </c>
      <c r="AD6" s="5" t="s">
        <v>28</v>
      </c>
      <c r="AE6" s="5">
        <f t="shared" si="1"/>
        <v>0</v>
      </c>
      <c r="AF6" s="5" t="s">
        <v>36</v>
      </c>
    </row>
    <row r="7" spans="1:32" ht="184.5" x14ac:dyDescent="0.25">
      <c r="A7" s="5">
        <v>3</v>
      </c>
      <c r="B7" s="5" t="s">
        <v>41</v>
      </c>
      <c r="C7" s="5" t="s">
        <v>42</v>
      </c>
      <c r="D7" s="5" t="s">
        <v>43</v>
      </c>
      <c r="E7" s="5" t="s">
        <v>44</v>
      </c>
      <c r="F7" s="6">
        <v>44562</v>
      </c>
      <c r="G7" s="6">
        <v>44926</v>
      </c>
      <c r="H7" s="7"/>
      <c r="I7" s="5">
        <v>33</v>
      </c>
      <c r="J7" s="5">
        <v>30</v>
      </c>
      <c r="K7" s="5">
        <v>33</v>
      </c>
      <c r="L7" s="5">
        <v>32</v>
      </c>
      <c r="M7" s="5">
        <v>33</v>
      </c>
      <c r="N7" s="5">
        <v>32</v>
      </c>
      <c r="O7" s="5">
        <v>33</v>
      </c>
      <c r="P7" s="5">
        <v>33</v>
      </c>
      <c r="Q7" s="5">
        <v>32</v>
      </c>
      <c r="R7" s="5">
        <v>33</v>
      </c>
      <c r="S7" s="5">
        <v>32</v>
      </c>
      <c r="T7" s="5">
        <v>35</v>
      </c>
      <c r="U7" s="8">
        <v>0</v>
      </c>
      <c r="V7" s="9">
        <f t="shared" si="0"/>
        <v>391</v>
      </c>
      <c r="W7" s="5" t="s">
        <v>26</v>
      </c>
      <c r="X7" s="5" t="s">
        <v>45</v>
      </c>
      <c r="Y7" s="5">
        <v>33</v>
      </c>
      <c r="Z7" s="5" t="s">
        <v>46</v>
      </c>
      <c r="AA7" s="5">
        <v>30</v>
      </c>
      <c r="AB7" s="5" t="s">
        <v>45</v>
      </c>
      <c r="AC7" s="5">
        <v>33</v>
      </c>
      <c r="AD7" s="5" t="s">
        <v>47</v>
      </c>
      <c r="AE7" s="5">
        <f t="shared" si="1"/>
        <v>96</v>
      </c>
      <c r="AF7" s="10" t="s">
        <v>48</v>
      </c>
    </row>
    <row r="8" spans="1:32" ht="184.5" x14ac:dyDescent="0.25">
      <c r="A8" s="5">
        <v>4</v>
      </c>
      <c r="B8" s="5" t="s">
        <v>49</v>
      </c>
      <c r="C8" s="5" t="s">
        <v>50</v>
      </c>
      <c r="D8" s="5" t="s">
        <v>51</v>
      </c>
      <c r="E8" s="5" t="s">
        <v>52</v>
      </c>
      <c r="F8" s="6">
        <v>44563</v>
      </c>
      <c r="G8" s="6">
        <v>44926</v>
      </c>
      <c r="H8" s="7"/>
      <c r="I8" s="5">
        <v>0</v>
      </c>
      <c r="J8" s="5">
        <v>0</v>
      </c>
      <c r="K8" s="5">
        <v>1</v>
      </c>
      <c r="L8" s="5">
        <v>0</v>
      </c>
      <c r="M8" s="5">
        <v>0</v>
      </c>
      <c r="N8" s="5">
        <v>1</v>
      </c>
      <c r="O8" s="5">
        <v>0</v>
      </c>
      <c r="P8" s="5">
        <v>0</v>
      </c>
      <c r="Q8" s="5">
        <v>1</v>
      </c>
      <c r="R8" s="5">
        <v>0</v>
      </c>
      <c r="S8" s="5">
        <v>0</v>
      </c>
      <c r="T8" s="5">
        <v>1</v>
      </c>
      <c r="U8" s="8">
        <v>0</v>
      </c>
      <c r="V8" s="9">
        <f t="shared" si="0"/>
        <v>4</v>
      </c>
      <c r="W8" s="5" t="s">
        <v>26</v>
      </c>
      <c r="X8" s="5" t="s">
        <v>53</v>
      </c>
      <c r="Y8" s="5">
        <v>0</v>
      </c>
      <c r="Z8" s="5" t="s">
        <v>53</v>
      </c>
      <c r="AA8" s="5">
        <v>0</v>
      </c>
      <c r="AB8" s="5" t="s">
        <v>54</v>
      </c>
      <c r="AC8" s="5">
        <v>1</v>
      </c>
      <c r="AD8" s="5" t="s">
        <v>55</v>
      </c>
      <c r="AE8" s="5">
        <f t="shared" si="1"/>
        <v>1</v>
      </c>
      <c r="AF8" s="5" t="s">
        <v>56</v>
      </c>
    </row>
    <row r="9" spans="1:32" ht="153.75" x14ac:dyDescent="0.25">
      <c r="A9" s="21">
        <v>5</v>
      </c>
      <c r="B9" s="21" t="s">
        <v>57</v>
      </c>
      <c r="C9" s="21" t="s">
        <v>58</v>
      </c>
      <c r="D9" s="5" t="s">
        <v>59</v>
      </c>
      <c r="E9" s="5" t="s">
        <v>52</v>
      </c>
      <c r="F9" s="6">
        <v>44563</v>
      </c>
      <c r="G9" s="6">
        <v>44561</v>
      </c>
      <c r="H9" s="7"/>
      <c r="I9" s="5">
        <v>0</v>
      </c>
      <c r="J9" s="5">
        <v>1</v>
      </c>
      <c r="K9" s="5">
        <v>0</v>
      </c>
      <c r="L9" s="5">
        <v>0</v>
      </c>
      <c r="M9" s="5">
        <v>1</v>
      </c>
      <c r="N9" s="5">
        <v>0</v>
      </c>
      <c r="O9" s="5">
        <v>0</v>
      </c>
      <c r="P9" s="5">
        <v>1</v>
      </c>
      <c r="Q9" s="5">
        <v>0</v>
      </c>
      <c r="R9" s="5">
        <v>0</v>
      </c>
      <c r="S9" s="5">
        <v>0</v>
      </c>
      <c r="T9" s="5">
        <v>1</v>
      </c>
      <c r="U9" s="8">
        <v>0</v>
      </c>
      <c r="V9" s="9">
        <f t="shared" si="0"/>
        <v>4</v>
      </c>
      <c r="W9" s="5" t="s">
        <v>26</v>
      </c>
      <c r="X9" s="5" t="s">
        <v>53</v>
      </c>
      <c r="Y9" s="5">
        <v>0</v>
      </c>
      <c r="Z9" s="5" t="s">
        <v>60</v>
      </c>
      <c r="AA9" s="5">
        <v>1</v>
      </c>
      <c r="AB9" s="5" t="s">
        <v>53</v>
      </c>
      <c r="AC9" s="5">
        <v>0</v>
      </c>
      <c r="AD9" s="5" t="s">
        <v>61</v>
      </c>
      <c r="AE9" s="5">
        <f t="shared" si="1"/>
        <v>1</v>
      </c>
      <c r="AF9" s="5" t="s">
        <v>62</v>
      </c>
    </row>
    <row r="10" spans="1:32" ht="92.25" x14ac:dyDescent="0.25">
      <c r="A10" s="22"/>
      <c r="B10" s="22"/>
      <c r="C10" s="22"/>
      <c r="D10" s="5" t="s">
        <v>63</v>
      </c>
      <c r="E10" s="5" t="s">
        <v>64</v>
      </c>
      <c r="F10" s="6">
        <v>44576</v>
      </c>
      <c r="G10" s="6">
        <v>44910</v>
      </c>
      <c r="H10" s="7"/>
      <c r="I10" s="5">
        <v>1</v>
      </c>
      <c r="J10" s="5">
        <v>1</v>
      </c>
      <c r="K10" s="5">
        <v>1</v>
      </c>
      <c r="L10" s="5">
        <v>1</v>
      </c>
      <c r="M10" s="5">
        <v>1</v>
      </c>
      <c r="N10" s="5">
        <v>1</v>
      </c>
      <c r="O10" s="5">
        <v>1</v>
      </c>
      <c r="P10" s="5">
        <v>1</v>
      </c>
      <c r="Q10" s="5">
        <v>1</v>
      </c>
      <c r="R10" s="5">
        <v>1</v>
      </c>
      <c r="S10" s="5">
        <v>1</v>
      </c>
      <c r="T10" s="5">
        <v>1</v>
      </c>
      <c r="U10" s="8"/>
      <c r="V10" s="9">
        <f t="shared" si="0"/>
        <v>12</v>
      </c>
      <c r="W10" s="5" t="s">
        <v>65</v>
      </c>
      <c r="X10" s="11" t="s">
        <v>66</v>
      </c>
      <c r="Y10" s="5">
        <v>2</v>
      </c>
      <c r="Z10" s="11" t="s">
        <v>67</v>
      </c>
      <c r="AA10" s="11">
        <v>0</v>
      </c>
      <c r="AB10" s="11" t="s">
        <v>68</v>
      </c>
      <c r="AC10" s="5">
        <v>1</v>
      </c>
      <c r="AD10" s="5" t="s">
        <v>731</v>
      </c>
      <c r="AE10" s="5">
        <f t="shared" si="1"/>
        <v>3</v>
      </c>
      <c r="AF10" s="11" t="s">
        <v>70</v>
      </c>
    </row>
    <row r="11" spans="1:32" ht="153.75" x14ac:dyDescent="0.25">
      <c r="A11" s="5">
        <v>6</v>
      </c>
      <c r="B11" s="5" t="s">
        <v>71</v>
      </c>
      <c r="C11" s="5" t="s">
        <v>72</v>
      </c>
      <c r="D11" s="5" t="s">
        <v>73</v>
      </c>
      <c r="E11" s="5" t="s">
        <v>52</v>
      </c>
      <c r="F11" s="6">
        <v>44563</v>
      </c>
      <c r="G11" s="6">
        <v>44926</v>
      </c>
      <c r="H11" s="7"/>
      <c r="I11" s="5">
        <v>0</v>
      </c>
      <c r="J11" s="5">
        <v>0</v>
      </c>
      <c r="K11" s="5">
        <v>1</v>
      </c>
      <c r="L11" s="5">
        <v>0</v>
      </c>
      <c r="M11" s="5">
        <v>0</v>
      </c>
      <c r="N11" s="5">
        <v>1</v>
      </c>
      <c r="O11" s="5">
        <v>0</v>
      </c>
      <c r="P11" s="5">
        <v>0</v>
      </c>
      <c r="Q11" s="5">
        <v>1</v>
      </c>
      <c r="R11" s="5">
        <v>0</v>
      </c>
      <c r="S11" s="5">
        <v>0</v>
      </c>
      <c r="T11" s="5">
        <v>1</v>
      </c>
      <c r="U11" s="8">
        <v>0</v>
      </c>
      <c r="V11" s="9">
        <f t="shared" si="0"/>
        <v>4</v>
      </c>
      <c r="W11" s="5" t="s">
        <v>26</v>
      </c>
      <c r="X11" s="5" t="s">
        <v>53</v>
      </c>
      <c r="Y11" s="5">
        <v>0</v>
      </c>
      <c r="Z11" s="5" t="s">
        <v>53</v>
      </c>
      <c r="AA11" s="5">
        <v>0</v>
      </c>
      <c r="AB11" s="5" t="s">
        <v>74</v>
      </c>
      <c r="AC11" s="5">
        <v>1</v>
      </c>
      <c r="AD11" s="5" t="s">
        <v>75</v>
      </c>
      <c r="AE11" s="5">
        <f t="shared" si="1"/>
        <v>1</v>
      </c>
      <c r="AF11" s="5" t="s">
        <v>76</v>
      </c>
    </row>
    <row r="12" spans="1:32" ht="153.75" x14ac:dyDescent="0.25">
      <c r="A12" s="5">
        <v>7</v>
      </c>
      <c r="B12" s="5" t="s">
        <v>77</v>
      </c>
      <c r="C12" s="5" t="s">
        <v>78</v>
      </c>
      <c r="D12" s="5" t="s">
        <v>79</v>
      </c>
      <c r="E12" s="5" t="s">
        <v>52</v>
      </c>
      <c r="F12" s="6">
        <v>44563</v>
      </c>
      <c r="G12" s="6">
        <v>44926</v>
      </c>
      <c r="H12" s="7"/>
      <c r="I12" s="5">
        <v>0</v>
      </c>
      <c r="J12" s="5">
        <v>0</v>
      </c>
      <c r="K12" s="5">
        <v>1</v>
      </c>
      <c r="L12" s="5">
        <v>0</v>
      </c>
      <c r="M12" s="5">
        <v>0</v>
      </c>
      <c r="N12" s="5">
        <v>1</v>
      </c>
      <c r="O12" s="5">
        <v>0</v>
      </c>
      <c r="P12" s="5">
        <v>0</v>
      </c>
      <c r="Q12" s="5">
        <v>1</v>
      </c>
      <c r="R12" s="5">
        <v>0</v>
      </c>
      <c r="S12" s="5">
        <v>0</v>
      </c>
      <c r="T12" s="5">
        <v>1</v>
      </c>
      <c r="U12" s="8">
        <v>0</v>
      </c>
      <c r="V12" s="9">
        <f t="shared" si="0"/>
        <v>4</v>
      </c>
      <c r="W12" s="5" t="s">
        <v>26</v>
      </c>
      <c r="X12" s="5" t="s">
        <v>53</v>
      </c>
      <c r="Y12" s="5">
        <v>0</v>
      </c>
      <c r="Z12" s="5" t="s">
        <v>53</v>
      </c>
      <c r="AA12" s="5">
        <v>0</v>
      </c>
      <c r="AB12" s="5" t="s">
        <v>80</v>
      </c>
      <c r="AC12" s="5">
        <v>1</v>
      </c>
      <c r="AD12" s="5" t="s">
        <v>81</v>
      </c>
      <c r="AE12" s="5">
        <f t="shared" si="1"/>
        <v>1</v>
      </c>
      <c r="AF12" s="5" t="s">
        <v>82</v>
      </c>
    </row>
    <row r="13" spans="1:32" ht="153.75" x14ac:dyDescent="0.25">
      <c r="A13" s="21">
        <v>8</v>
      </c>
      <c r="B13" s="21" t="s">
        <v>83</v>
      </c>
      <c r="C13" s="21" t="s">
        <v>84</v>
      </c>
      <c r="D13" s="5" t="s">
        <v>85</v>
      </c>
      <c r="E13" s="5" t="s">
        <v>86</v>
      </c>
      <c r="F13" s="6">
        <v>44564</v>
      </c>
      <c r="G13" s="6">
        <v>44620</v>
      </c>
      <c r="H13" s="6"/>
      <c r="I13" s="5">
        <v>1</v>
      </c>
      <c r="J13" s="5">
        <v>1</v>
      </c>
      <c r="K13" s="5">
        <v>1</v>
      </c>
      <c r="L13" s="5"/>
      <c r="M13" s="5"/>
      <c r="N13" s="5"/>
      <c r="O13" s="5"/>
      <c r="P13" s="5"/>
      <c r="Q13" s="5"/>
      <c r="R13" s="5"/>
      <c r="S13" s="5"/>
      <c r="T13" s="5"/>
      <c r="U13" s="8"/>
      <c r="V13" s="9">
        <f t="shared" si="0"/>
        <v>3</v>
      </c>
      <c r="W13" s="5" t="s">
        <v>26</v>
      </c>
      <c r="X13" s="11" t="s">
        <v>87</v>
      </c>
      <c r="Y13" s="11">
        <v>1</v>
      </c>
      <c r="Z13" s="11" t="s">
        <v>87</v>
      </c>
      <c r="AA13" s="11">
        <v>1</v>
      </c>
      <c r="AB13" s="11" t="s">
        <v>87</v>
      </c>
      <c r="AC13" s="11">
        <v>1</v>
      </c>
      <c r="AD13" s="11" t="s">
        <v>88</v>
      </c>
      <c r="AE13" s="5">
        <f t="shared" si="1"/>
        <v>3</v>
      </c>
      <c r="AF13" s="11" t="s">
        <v>89</v>
      </c>
    </row>
    <row r="14" spans="1:32" ht="153.75" x14ac:dyDescent="0.25">
      <c r="A14" s="22"/>
      <c r="B14" s="22"/>
      <c r="C14" s="22"/>
      <c r="D14" s="5" t="s">
        <v>90</v>
      </c>
      <c r="E14" s="5" t="s">
        <v>91</v>
      </c>
      <c r="F14" s="6">
        <v>44564</v>
      </c>
      <c r="G14" s="6">
        <v>44651</v>
      </c>
      <c r="H14" s="6"/>
      <c r="I14" s="5">
        <v>1</v>
      </c>
      <c r="J14" s="5">
        <v>1</v>
      </c>
      <c r="K14" s="5">
        <v>1</v>
      </c>
      <c r="L14" s="5">
        <v>1</v>
      </c>
      <c r="M14" s="5"/>
      <c r="N14" s="5"/>
      <c r="O14" s="5"/>
      <c r="P14" s="5"/>
      <c r="Q14" s="5"/>
      <c r="R14" s="5"/>
      <c r="S14" s="5"/>
      <c r="T14" s="5"/>
      <c r="U14" s="8"/>
      <c r="V14" s="9">
        <f t="shared" si="0"/>
        <v>4</v>
      </c>
      <c r="W14" s="5" t="s">
        <v>26</v>
      </c>
      <c r="X14" s="11" t="s">
        <v>92</v>
      </c>
      <c r="Y14" s="11">
        <v>1</v>
      </c>
      <c r="Z14" s="11" t="s">
        <v>92</v>
      </c>
      <c r="AA14" s="11">
        <v>1</v>
      </c>
      <c r="AB14" s="11" t="s">
        <v>92</v>
      </c>
      <c r="AC14" s="11">
        <v>1</v>
      </c>
      <c r="AD14" s="11" t="s">
        <v>92</v>
      </c>
      <c r="AE14" s="5">
        <f t="shared" si="1"/>
        <v>3</v>
      </c>
      <c r="AF14" s="11" t="s">
        <v>89</v>
      </c>
    </row>
    <row r="15" spans="1:32" ht="153.75" x14ac:dyDescent="0.25">
      <c r="A15" s="22"/>
      <c r="B15" s="22"/>
      <c r="C15" s="22"/>
      <c r="D15" s="5" t="s">
        <v>93</v>
      </c>
      <c r="E15" s="5" t="s">
        <v>91</v>
      </c>
      <c r="F15" s="6">
        <v>44652</v>
      </c>
      <c r="G15" s="6">
        <v>44865</v>
      </c>
      <c r="H15" s="6"/>
      <c r="I15" s="5"/>
      <c r="J15" s="5"/>
      <c r="K15" s="5"/>
      <c r="L15" s="5"/>
      <c r="M15" s="5">
        <v>1</v>
      </c>
      <c r="N15" s="5">
        <v>1</v>
      </c>
      <c r="O15" s="5">
        <v>1</v>
      </c>
      <c r="P15" s="5">
        <v>1</v>
      </c>
      <c r="Q15" s="5">
        <v>1</v>
      </c>
      <c r="R15" s="5">
        <v>1</v>
      </c>
      <c r="S15" s="5"/>
      <c r="T15" s="5"/>
      <c r="U15" s="8"/>
      <c r="V15" s="9">
        <f t="shared" si="0"/>
        <v>6</v>
      </c>
      <c r="W15" s="5" t="s">
        <v>26</v>
      </c>
      <c r="X15" s="11" t="s">
        <v>69</v>
      </c>
      <c r="Y15" s="11">
        <v>0</v>
      </c>
      <c r="Z15" s="11" t="s">
        <v>69</v>
      </c>
      <c r="AA15" s="11">
        <v>0</v>
      </c>
      <c r="AB15" s="11" t="s">
        <v>69</v>
      </c>
      <c r="AC15" s="11">
        <v>0</v>
      </c>
      <c r="AD15" s="11" t="s">
        <v>69</v>
      </c>
      <c r="AE15" s="5">
        <f t="shared" si="1"/>
        <v>0</v>
      </c>
      <c r="AF15" s="11" t="s">
        <v>89</v>
      </c>
    </row>
    <row r="16" spans="1:32" ht="153.75" x14ac:dyDescent="0.25">
      <c r="A16" s="22"/>
      <c r="B16" s="22"/>
      <c r="C16" s="22"/>
      <c r="D16" s="5" t="s">
        <v>94</v>
      </c>
      <c r="E16" s="5" t="s">
        <v>95</v>
      </c>
      <c r="F16" s="6">
        <v>44713</v>
      </c>
      <c r="G16" s="6">
        <v>44895</v>
      </c>
      <c r="H16" s="6"/>
      <c r="I16" s="5"/>
      <c r="J16" s="5"/>
      <c r="K16" s="5"/>
      <c r="L16" s="5"/>
      <c r="M16" s="5"/>
      <c r="N16" s="5">
        <v>1</v>
      </c>
      <c r="O16" s="5">
        <v>1</v>
      </c>
      <c r="P16" s="5">
        <v>1</v>
      </c>
      <c r="Q16" s="5">
        <v>1</v>
      </c>
      <c r="R16" s="5">
        <v>1</v>
      </c>
      <c r="S16" s="5">
        <v>1</v>
      </c>
      <c r="T16" s="5"/>
      <c r="U16" s="8"/>
      <c r="V16" s="9">
        <f t="shared" si="0"/>
        <v>6</v>
      </c>
      <c r="W16" s="5" t="s">
        <v>26</v>
      </c>
      <c r="X16" s="11" t="s">
        <v>69</v>
      </c>
      <c r="Y16" s="11">
        <v>0</v>
      </c>
      <c r="Z16" s="11" t="s">
        <v>69</v>
      </c>
      <c r="AA16" s="11">
        <v>0</v>
      </c>
      <c r="AB16" s="11" t="s">
        <v>69</v>
      </c>
      <c r="AC16" s="11">
        <v>0</v>
      </c>
      <c r="AD16" s="11" t="s">
        <v>69</v>
      </c>
      <c r="AE16" s="5">
        <f t="shared" si="1"/>
        <v>0</v>
      </c>
      <c r="AF16" s="11" t="s">
        <v>89</v>
      </c>
    </row>
    <row r="17" spans="1:32" ht="153.75" x14ac:dyDescent="0.25">
      <c r="A17" s="22"/>
      <c r="B17" s="22"/>
      <c r="C17" s="22"/>
      <c r="D17" s="5" t="s">
        <v>96</v>
      </c>
      <c r="E17" s="5" t="s">
        <v>97</v>
      </c>
      <c r="F17" s="6">
        <v>44835</v>
      </c>
      <c r="G17" s="6">
        <v>44926</v>
      </c>
      <c r="H17" s="6"/>
      <c r="I17" s="5"/>
      <c r="J17" s="5"/>
      <c r="K17" s="5"/>
      <c r="L17" s="5"/>
      <c r="M17" s="5"/>
      <c r="N17" s="5"/>
      <c r="O17" s="5"/>
      <c r="P17" s="5"/>
      <c r="Q17" s="5"/>
      <c r="R17" s="5">
        <v>1</v>
      </c>
      <c r="S17" s="5">
        <v>1</v>
      </c>
      <c r="T17" s="5">
        <v>1</v>
      </c>
      <c r="U17" s="8"/>
      <c r="V17" s="9">
        <f t="shared" si="0"/>
        <v>3</v>
      </c>
      <c r="W17" s="5" t="s">
        <v>26</v>
      </c>
      <c r="X17" s="11" t="s">
        <v>69</v>
      </c>
      <c r="Y17" s="11">
        <v>0</v>
      </c>
      <c r="Z17" s="11" t="s">
        <v>69</v>
      </c>
      <c r="AA17" s="11">
        <v>0</v>
      </c>
      <c r="AB17" s="11" t="s">
        <v>69</v>
      </c>
      <c r="AC17" s="11">
        <v>0</v>
      </c>
      <c r="AD17" s="11" t="s">
        <v>69</v>
      </c>
      <c r="AE17" s="5">
        <f t="shared" si="1"/>
        <v>0</v>
      </c>
      <c r="AF17" s="11" t="s">
        <v>89</v>
      </c>
    </row>
    <row r="18" spans="1:32" ht="153.75" x14ac:dyDescent="0.25">
      <c r="A18" s="21">
        <v>9</v>
      </c>
      <c r="B18" s="21" t="s">
        <v>98</v>
      </c>
      <c r="C18" s="21" t="s">
        <v>99</v>
      </c>
      <c r="D18" s="5" t="s">
        <v>100</v>
      </c>
      <c r="E18" s="5" t="s">
        <v>101</v>
      </c>
      <c r="F18" s="6">
        <v>44564</v>
      </c>
      <c r="G18" s="6">
        <v>44620</v>
      </c>
      <c r="H18" s="7"/>
      <c r="I18" s="5">
        <v>1</v>
      </c>
      <c r="J18" s="5">
        <v>1</v>
      </c>
      <c r="K18" s="5"/>
      <c r="L18" s="5"/>
      <c r="M18" s="5"/>
      <c r="N18" s="5"/>
      <c r="O18" s="5"/>
      <c r="P18" s="5"/>
      <c r="Q18" s="5"/>
      <c r="R18" s="5"/>
      <c r="S18" s="5"/>
      <c r="T18" s="5"/>
      <c r="U18" s="8"/>
      <c r="V18" s="9">
        <f t="shared" si="0"/>
        <v>2</v>
      </c>
      <c r="W18" s="5" t="s">
        <v>26</v>
      </c>
      <c r="X18" s="11" t="s">
        <v>102</v>
      </c>
      <c r="Y18" s="11">
        <v>1</v>
      </c>
      <c r="Z18" s="11" t="s">
        <v>102</v>
      </c>
      <c r="AA18" s="11">
        <v>1</v>
      </c>
      <c r="AB18" s="11" t="s">
        <v>69</v>
      </c>
      <c r="AC18" s="11">
        <v>0</v>
      </c>
      <c r="AD18" s="11" t="s">
        <v>88</v>
      </c>
      <c r="AE18" s="5">
        <f t="shared" si="1"/>
        <v>2</v>
      </c>
      <c r="AF18" s="11" t="s">
        <v>103</v>
      </c>
    </row>
    <row r="19" spans="1:32" ht="153.75" x14ac:dyDescent="0.25">
      <c r="A19" s="22"/>
      <c r="B19" s="22"/>
      <c r="C19" s="22"/>
      <c r="D19" s="5" t="s">
        <v>104</v>
      </c>
      <c r="E19" s="5" t="s">
        <v>105</v>
      </c>
      <c r="F19" s="6">
        <v>44593</v>
      </c>
      <c r="G19" s="6">
        <v>44651</v>
      </c>
      <c r="H19" s="7"/>
      <c r="I19" s="5"/>
      <c r="J19" s="5">
        <v>1</v>
      </c>
      <c r="K19" s="5">
        <v>1</v>
      </c>
      <c r="L19" s="5"/>
      <c r="M19" s="5"/>
      <c r="N19" s="5"/>
      <c r="O19" s="5"/>
      <c r="P19" s="5"/>
      <c r="Q19" s="5"/>
      <c r="R19" s="5"/>
      <c r="S19" s="5"/>
      <c r="T19" s="5"/>
      <c r="U19" s="8"/>
      <c r="V19" s="9">
        <f t="shared" si="0"/>
        <v>2</v>
      </c>
      <c r="W19" s="5" t="s">
        <v>26</v>
      </c>
      <c r="X19" s="11" t="s">
        <v>69</v>
      </c>
      <c r="Y19" s="11">
        <v>0</v>
      </c>
      <c r="Z19" s="11" t="s">
        <v>106</v>
      </c>
      <c r="AA19" s="11">
        <v>1</v>
      </c>
      <c r="AB19" s="11" t="s">
        <v>106</v>
      </c>
      <c r="AC19" s="11">
        <v>1</v>
      </c>
      <c r="AD19" s="11" t="s">
        <v>88</v>
      </c>
      <c r="AE19" s="5">
        <f t="shared" si="1"/>
        <v>2</v>
      </c>
      <c r="AF19" s="11" t="s">
        <v>103</v>
      </c>
    </row>
    <row r="20" spans="1:32" ht="153.75" x14ac:dyDescent="0.25">
      <c r="A20" s="22"/>
      <c r="B20" s="22"/>
      <c r="C20" s="22"/>
      <c r="D20" s="5" t="s">
        <v>107</v>
      </c>
      <c r="E20" s="5" t="s">
        <v>108</v>
      </c>
      <c r="F20" s="6">
        <v>44652</v>
      </c>
      <c r="G20" s="6">
        <v>44865</v>
      </c>
      <c r="H20" s="7"/>
      <c r="I20" s="5"/>
      <c r="J20" s="5"/>
      <c r="K20" s="5"/>
      <c r="L20" s="5">
        <v>1</v>
      </c>
      <c r="M20" s="5">
        <v>1</v>
      </c>
      <c r="N20" s="5">
        <v>1</v>
      </c>
      <c r="O20" s="5">
        <v>1</v>
      </c>
      <c r="P20" s="5">
        <v>1</v>
      </c>
      <c r="Q20" s="5">
        <v>1</v>
      </c>
      <c r="R20" s="5">
        <v>1</v>
      </c>
      <c r="S20" s="5"/>
      <c r="T20" s="5"/>
      <c r="U20" s="8"/>
      <c r="V20" s="9">
        <f t="shared" si="0"/>
        <v>7</v>
      </c>
      <c r="W20" s="5" t="s">
        <v>26</v>
      </c>
      <c r="X20" s="11" t="s">
        <v>69</v>
      </c>
      <c r="Y20" s="11">
        <v>0</v>
      </c>
      <c r="Z20" s="11" t="s">
        <v>69</v>
      </c>
      <c r="AA20" s="11">
        <v>0</v>
      </c>
      <c r="AB20" s="11" t="s">
        <v>69</v>
      </c>
      <c r="AC20" s="11">
        <v>0</v>
      </c>
      <c r="AD20" s="11" t="s">
        <v>69</v>
      </c>
      <c r="AE20" s="5">
        <f t="shared" si="1"/>
        <v>0</v>
      </c>
      <c r="AF20" s="11" t="s">
        <v>103</v>
      </c>
    </row>
    <row r="21" spans="1:32" ht="153.75" x14ac:dyDescent="0.25">
      <c r="A21" s="22"/>
      <c r="B21" s="22"/>
      <c r="C21" s="22"/>
      <c r="D21" s="5" t="s">
        <v>109</v>
      </c>
      <c r="E21" s="5" t="s">
        <v>110</v>
      </c>
      <c r="F21" s="6">
        <v>44713</v>
      </c>
      <c r="G21" s="6">
        <v>44865</v>
      </c>
      <c r="H21" s="7"/>
      <c r="I21" s="5"/>
      <c r="J21" s="5"/>
      <c r="K21" s="5"/>
      <c r="L21" s="5"/>
      <c r="M21" s="5"/>
      <c r="N21" s="5">
        <v>1</v>
      </c>
      <c r="O21" s="5">
        <v>1</v>
      </c>
      <c r="P21" s="5">
        <v>1</v>
      </c>
      <c r="Q21" s="5">
        <v>1</v>
      </c>
      <c r="R21" s="5">
        <v>1</v>
      </c>
      <c r="S21" s="5"/>
      <c r="T21" s="5"/>
      <c r="U21" s="8"/>
      <c r="V21" s="9">
        <f t="shared" si="0"/>
        <v>5</v>
      </c>
      <c r="W21" s="5" t="s">
        <v>26</v>
      </c>
      <c r="X21" s="11" t="s">
        <v>69</v>
      </c>
      <c r="Y21" s="11">
        <v>0</v>
      </c>
      <c r="Z21" s="11" t="s">
        <v>69</v>
      </c>
      <c r="AA21" s="11">
        <v>0</v>
      </c>
      <c r="AB21" s="11" t="s">
        <v>69</v>
      </c>
      <c r="AC21" s="11">
        <v>0</v>
      </c>
      <c r="AD21" s="11" t="s">
        <v>69</v>
      </c>
      <c r="AE21" s="5">
        <f t="shared" si="1"/>
        <v>0</v>
      </c>
      <c r="AF21" s="15" t="s">
        <v>716</v>
      </c>
    </row>
    <row r="22" spans="1:32" ht="153.75" x14ac:dyDescent="0.25">
      <c r="A22" s="22"/>
      <c r="B22" s="22"/>
      <c r="C22" s="22"/>
      <c r="D22" s="5" t="s">
        <v>111</v>
      </c>
      <c r="E22" s="5" t="s">
        <v>112</v>
      </c>
      <c r="F22" s="6">
        <v>44866</v>
      </c>
      <c r="G22" s="6">
        <v>44895</v>
      </c>
      <c r="H22" s="7"/>
      <c r="I22" s="5"/>
      <c r="J22" s="5"/>
      <c r="K22" s="5"/>
      <c r="L22" s="5"/>
      <c r="M22" s="5"/>
      <c r="N22" s="5"/>
      <c r="O22" s="5"/>
      <c r="P22" s="5"/>
      <c r="Q22" s="5"/>
      <c r="R22" s="5"/>
      <c r="S22" s="5">
        <v>1</v>
      </c>
      <c r="T22" s="5"/>
      <c r="U22" s="8"/>
      <c r="V22" s="9">
        <f t="shared" si="0"/>
        <v>1</v>
      </c>
      <c r="W22" s="5" t="s">
        <v>26</v>
      </c>
      <c r="X22" s="11" t="s">
        <v>69</v>
      </c>
      <c r="Y22" s="11">
        <v>0</v>
      </c>
      <c r="Z22" s="11" t="s">
        <v>69</v>
      </c>
      <c r="AA22" s="11">
        <v>0</v>
      </c>
      <c r="AB22" s="11" t="s">
        <v>69</v>
      </c>
      <c r="AC22" s="11">
        <v>0</v>
      </c>
      <c r="AD22" s="11" t="s">
        <v>69</v>
      </c>
      <c r="AE22" s="5">
        <f t="shared" si="1"/>
        <v>0</v>
      </c>
      <c r="AF22" s="11" t="s">
        <v>103</v>
      </c>
    </row>
    <row r="23" spans="1:32" ht="153.75" x14ac:dyDescent="0.25">
      <c r="A23" s="21">
        <v>10</v>
      </c>
      <c r="B23" s="21" t="s">
        <v>113</v>
      </c>
      <c r="C23" s="21" t="s">
        <v>114</v>
      </c>
      <c r="D23" s="5" t="s">
        <v>100</v>
      </c>
      <c r="E23" s="5" t="s">
        <v>95</v>
      </c>
      <c r="F23" s="6">
        <v>44562</v>
      </c>
      <c r="G23" s="6">
        <v>44651</v>
      </c>
      <c r="H23" s="7"/>
      <c r="I23" s="5">
        <v>1</v>
      </c>
      <c r="J23" s="5">
        <v>1</v>
      </c>
      <c r="K23" s="5">
        <v>1</v>
      </c>
      <c r="L23" s="5"/>
      <c r="M23" s="5"/>
      <c r="N23" s="5"/>
      <c r="O23" s="5"/>
      <c r="P23" s="5"/>
      <c r="Q23" s="5"/>
      <c r="R23" s="5"/>
      <c r="S23" s="5"/>
      <c r="T23" s="5"/>
      <c r="U23" s="8"/>
      <c r="V23" s="9">
        <f t="shared" si="0"/>
        <v>3</v>
      </c>
      <c r="W23" s="5" t="s">
        <v>26</v>
      </c>
      <c r="X23" s="11" t="s">
        <v>102</v>
      </c>
      <c r="Y23" s="11">
        <v>1</v>
      </c>
      <c r="Z23" s="11" t="s">
        <v>102</v>
      </c>
      <c r="AA23" s="11">
        <v>1</v>
      </c>
      <c r="AB23" s="11" t="s">
        <v>102</v>
      </c>
      <c r="AC23" s="11">
        <v>1</v>
      </c>
      <c r="AD23" s="11" t="s">
        <v>88</v>
      </c>
      <c r="AE23" s="5">
        <f t="shared" si="1"/>
        <v>3</v>
      </c>
      <c r="AF23" s="11" t="s">
        <v>115</v>
      </c>
    </row>
    <row r="24" spans="1:32" ht="153.75" x14ac:dyDescent="0.25">
      <c r="A24" s="22"/>
      <c r="B24" s="22"/>
      <c r="C24" s="22"/>
      <c r="D24" s="5" t="s">
        <v>116</v>
      </c>
      <c r="E24" s="5" t="s">
        <v>95</v>
      </c>
      <c r="F24" s="6">
        <v>44652</v>
      </c>
      <c r="G24" s="6">
        <v>44865</v>
      </c>
      <c r="H24" s="7"/>
      <c r="I24" s="5"/>
      <c r="J24" s="5"/>
      <c r="K24" s="5"/>
      <c r="L24" s="5">
        <v>1</v>
      </c>
      <c r="M24" s="5">
        <v>1</v>
      </c>
      <c r="N24" s="5">
        <v>1</v>
      </c>
      <c r="O24" s="5">
        <v>1</v>
      </c>
      <c r="P24" s="5">
        <v>1</v>
      </c>
      <c r="Q24" s="5">
        <v>1</v>
      </c>
      <c r="R24" s="5">
        <v>1</v>
      </c>
      <c r="S24" s="5"/>
      <c r="T24" s="5"/>
      <c r="U24" s="8"/>
      <c r="V24" s="9">
        <f t="shared" si="0"/>
        <v>7</v>
      </c>
      <c r="W24" s="5" t="s">
        <v>26</v>
      </c>
      <c r="X24" s="11" t="s">
        <v>69</v>
      </c>
      <c r="Y24" s="11">
        <v>0</v>
      </c>
      <c r="Z24" s="11" t="s">
        <v>69</v>
      </c>
      <c r="AA24" s="11">
        <v>0</v>
      </c>
      <c r="AB24" s="11" t="s">
        <v>69</v>
      </c>
      <c r="AC24" s="11">
        <v>0</v>
      </c>
      <c r="AD24" s="11" t="s">
        <v>69</v>
      </c>
      <c r="AE24" s="5">
        <f t="shared" si="1"/>
        <v>0</v>
      </c>
      <c r="AF24" s="11" t="s">
        <v>115</v>
      </c>
    </row>
    <row r="25" spans="1:32" ht="153.75" x14ac:dyDescent="0.25">
      <c r="A25" s="22"/>
      <c r="B25" s="22"/>
      <c r="C25" s="22"/>
      <c r="D25" s="5" t="s">
        <v>117</v>
      </c>
      <c r="E25" s="5" t="s">
        <v>118</v>
      </c>
      <c r="F25" s="6">
        <v>44652</v>
      </c>
      <c r="G25" s="6">
        <v>44926</v>
      </c>
      <c r="H25" s="7"/>
      <c r="I25" s="5"/>
      <c r="J25" s="5"/>
      <c r="K25" s="5"/>
      <c r="L25" s="5">
        <v>1</v>
      </c>
      <c r="M25" s="5">
        <v>1</v>
      </c>
      <c r="N25" s="5">
        <v>1</v>
      </c>
      <c r="O25" s="5">
        <v>1</v>
      </c>
      <c r="P25" s="5">
        <v>1</v>
      </c>
      <c r="Q25" s="5">
        <v>1</v>
      </c>
      <c r="R25" s="5">
        <v>1</v>
      </c>
      <c r="S25" s="5">
        <v>1</v>
      </c>
      <c r="T25" s="5">
        <v>1</v>
      </c>
      <c r="U25" s="8"/>
      <c r="V25" s="9">
        <f t="shared" si="0"/>
        <v>9</v>
      </c>
      <c r="W25" s="5" t="s">
        <v>26</v>
      </c>
      <c r="X25" s="11" t="s">
        <v>69</v>
      </c>
      <c r="Y25" s="11"/>
      <c r="Z25" s="11" t="s">
        <v>69</v>
      </c>
      <c r="AA25" s="11">
        <v>0</v>
      </c>
      <c r="AB25" s="11" t="s">
        <v>69</v>
      </c>
      <c r="AC25" s="11">
        <v>0</v>
      </c>
      <c r="AD25" s="11" t="s">
        <v>69</v>
      </c>
      <c r="AE25" s="5">
        <f t="shared" si="1"/>
        <v>0</v>
      </c>
      <c r="AF25" s="11" t="s">
        <v>115</v>
      </c>
    </row>
    <row r="26" spans="1:32" ht="123" x14ac:dyDescent="0.25">
      <c r="A26" s="21">
        <v>11</v>
      </c>
      <c r="B26" s="21" t="s">
        <v>119</v>
      </c>
      <c r="C26" s="21" t="s">
        <v>120</v>
      </c>
      <c r="D26" s="5" t="s">
        <v>121</v>
      </c>
      <c r="E26" s="5" t="s">
        <v>122</v>
      </c>
      <c r="F26" s="6">
        <v>44564</v>
      </c>
      <c r="G26" s="6">
        <v>44680</v>
      </c>
      <c r="H26" s="7"/>
      <c r="I26" s="5"/>
      <c r="J26" s="5"/>
      <c r="K26" s="5"/>
      <c r="L26" s="5">
        <v>1</v>
      </c>
      <c r="M26" s="5"/>
      <c r="N26" s="5"/>
      <c r="O26" s="5"/>
      <c r="P26" s="5"/>
      <c r="Q26" s="5"/>
      <c r="R26" s="5"/>
      <c r="S26" s="5"/>
      <c r="T26" s="5"/>
      <c r="U26" s="8"/>
      <c r="V26" s="9">
        <f t="shared" si="0"/>
        <v>1</v>
      </c>
      <c r="W26" s="5" t="s">
        <v>26</v>
      </c>
      <c r="X26" s="5" t="s">
        <v>69</v>
      </c>
      <c r="Y26" s="5">
        <v>0</v>
      </c>
      <c r="Z26" s="5" t="s">
        <v>53</v>
      </c>
      <c r="AA26" s="5">
        <v>0</v>
      </c>
      <c r="AB26" s="5" t="s">
        <v>53</v>
      </c>
      <c r="AC26" s="5">
        <v>0</v>
      </c>
      <c r="AD26" s="5" t="s">
        <v>123</v>
      </c>
      <c r="AE26" s="5">
        <f t="shared" si="1"/>
        <v>0</v>
      </c>
      <c r="AF26" s="10" t="s">
        <v>707</v>
      </c>
    </row>
    <row r="27" spans="1:32" ht="61.5" x14ac:dyDescent="0.25">
      <c r="A27" s="22"/>
      <c r="B27" s="22"/>
      <c r="C27" s="22"/>
      <c r="D27" s="5" t="s">
        <v>124</v>
      </c>
      <c r="E27" s="5" t="s">
        <v>122</v>
      </c>
      <c r="F27" s="6">
        <v>44682</v>
      </c>
      <c r="G27" s="6">
        <v>44804</v>
      </c>
      <c r="H27" s="7"/>
      <c r="I27" s="5"/>
      <c r="J27" s="5"/>
      <c r="K27" s="5"/>
      <c r="L27" s="5"/>
      <c r="M27" s="5"/>
      <c r="N27" s="5"/>
      <c r="O27" s="5"/>
      <c r="P27" s="5">
        <v>1</v>
      </c>
      <c r="Q27" s="5"/>
      <c r="R27" s="5"/>
      <c r="S27" s="5"/>
      <c r="T27" s="5"/>
      <c r="U27" s="8"/>
      <c r="V27" s="9">
        <f t="shared" si="0"/>
        <v>1</v>
      </c>
      <c r="W27" s="5" t="s">
        <v>26</v>
      </c>
      <c r="X27" s="5" t="s">
        <v>69</v>
      </c>
      <c r="Y27" s="5">
        <v>0</v>
      </c>
      <c r="Z27" s="5" t="s">
        <v>53</v>
      </c>
      <c r="AA27" s="5">
        <v>0</v>
      </c>
      <c r="AB27" s="5" t="s">
        <v>53</v>
      </c>
      <c r="AC27" s="5">
        <v>0</v>
      </c>
      <c r="AD27" s="5" t="s">
        <v>53</v>
      </c>
      <c r="AE27" s="5">
        <f t="shared" si="1"/>
        <v>0</v>
      </c>
      <c r="AF27" s="5"/>
    </row>
    <row r="28" spans="1:32" ht="61.5" x14ac:dyDescent="0.25">
      <c r="A28" s="22"/>
      <c r="B28" s="22"/>
      <c r="C28" s="22"/>
      <c r="D28" s="5" t="s">
        <v>125</v>
      </c>
      <c r="E28" s="5" t="s">
        <v>118</v>
      </c>
      <c r="F28" s="6">
        <v>44805</v>
      </c>
      <c r="G28" s="6">
        <v>44926</v>
      </c>
      <c r="H28" s="7"/>
      <c r="I28" s="5"/>
      <c r="J28" s="5"/>
      <c r="K28" s="5"/>
      <c r="L28" s="5"/>
      <c r="M28" s="5"/>
      <c r="N28" s="5"/>
      <c r="O28" s="5"/>
      <c r="P28" s="5"/>
      <c r="Q28" s="5"/>
      <c r="R28" s="5"/>
      <c r="S28" s="5"/>
      <c r="T28" s="5">
        <v>1</v>
      </c>
      <c r="U28" s="8"/>
      <c r="V28" s="9">
        <f t="shared" si="0"/>
        <v>1</v>
      </c>
      <c r="W28" s="5" t="s">
        <v>26</v>
      </c>
      <c r="X28" s="5" t="s">
        <v>69</v>
      </c>
      <c r="Y28" s="5">
        <v>0</v>
      </c>
      <c r="Z28" s="5" t="s">
        <v>53</v>
      </c>
      <c r="AA28" s="5">
        <v>0</v>
      </c>
      <c r="AB28" s="5" t="s">
        <v>53</v>
      </c>
      <c r="AC28" s="5">
        <v>0</v>
      </c>
      <c r="AD28" s="5" t="s">
        <v>53</v>
      </c>
      <c r="AE28" s="5">
        <f t="shared" si="1"/>
        <v>0</v>
      </c>
      <c r="AF28" s="5"/>
    </row>
    <row r="29" spans="1:32" ht="123" x14ac:dyDescent="0.25">
      <c r="A29" s="21">
        <v>12</v>
      </c>
      <c r="B29" s="21" t="s">
        <v>126</v>
      </c>
      <c r="C29" s="21" t="s">
        <v>127</v>
      </c>
      <c r="D29" s="5" t="s">
        <v>121</v>
      </c>
      <c r="E29" s="5" t="s">
        <v>122</v>
      </c>
      <c r="F29" s="6">
        <v>44564</v>
      </c>
      <c r="G29" s="6">
        <v>44680</v>
      </c>
      <c r="H29" s="7"/>
      <c r="I29" s="5"/>
      <c r="J29" s="5"/>
      <c r="K29" s="5"/>
      <c r="L29" s="5">
        <v>1</v>
      </c>
      <c r="M29" s="5"/>
      <c r="N29" s="5"/>
      <c r="O29" s="5"/>
      <c r="P29" s="5"/>
      <c r="Q29" s="5"/>
      <c r="R29" s="5"/>
      <c r="S29" s="5"/>
      <c r="T29" s="5"/>
      <c r="U29" s="8"/>
      <c r="V29" s="9">
        <f t="shared" si="0"/>
        <v>1</v>
      </c>
      <c r="W29" s="5" t="s">
        <v>26</v>
      </c>
      <c r="X29" s="5" t="s">
        <v>53</v>
      </c>
      <c r="Y29" s="5">
        <v>0</v>
      </c>
      <c r="Z29" s="5" t="s">
        <v>53</v>
      </c>
      <c r="AA29" s="5">
        <v>0</v>
      </c>
      <c r="AB29" s="5" t="s">
        <v>53</v>
      </c>
      <c r="AC29" s="5">
        <v>0</v>
      </c>
      <c r="AD29" s="5" t="s">
        <v>123</v>
      </c>
      <c r="AE29" s="5">
        <f t="shared" si="1"/>
        <v>0</v>
      </c>
      <c r="AF29" s="5" t="s">
        <v>708</v>
      </c>
    </row>
    <row r="30" spans="1:32" ht="61.5" x14ac:dyDescent="0.25">
      <c r="A30" s="22"/>
      <c r="B30" s="22"/>
      <c r="C30" s="22"/>
      <c r="D30" s="5" t="s">
        <v>124</v>
      </c>
      <c r="E30" s="5" t="s">
        <v>122</v>
      </c>
      <c r="F30" s="6">
        <v>44682</v>
      </c>
      <c r="G30" s="6">
        <v>44804</v>
      </c>
      <c r="H30" s="7"/>
      <c r="I30" s="5"/>
      <c r="J30" s="5"/>
      <c r="K30" s="5"/>
      <c r="L30" s="5"/>
      <c r="M30" s="5"/>
      <c r="N30" s="5"/>
      <c r="O30" s="5"/>
      <c r="P30" s="5">
        <v>1</v>
      </c>
      <c r="Q30" s="5"/>
      <c r="R30" s="5"/>
      <c r="S30" s="5"/>
      <c r="T30" s="5"/>
      <c r="U30" s="8"/>
      <c r="V30" s="9">
        <f t="shared" si="0"/>
        <v>1</v>
      </c>
      <c r="W30" s="5" t="s">
        <v>26</v>
      </c>
      <c r="X30" s="5" t="s">
        <v>69</v>
      </c>
      <c r="Y30" s="5">
        <v>0</v>
      </c>
      <c r="Z30" s="5" t="s">
        <v>53</v>
      </c>
      <c r="AA30" s="5">
        <v>0</v>
      </c>
      <c r="AB30" s="5" t="s">
        <v>53</v>
      </c>
      <c r="AC30" s="5">
        <v>0</v>
      </c>
      <c r="AD30" s="5" t="s">
        <v>53</v>
      </c>
      <c r="AE30" s="5">
        <f t="shared" si="1"/>
        <v>0</v>
      </c>
      <c r="AF30" s="5"/>
    </row>
    <row r="31" spans="1:32" ht="61.5" x14ac:dyDescent="0.25">
      <c r="A31" s="22"/>
      <c r="B31" s="22"/>
      <c r="C31" s="22"/>
      <c r="D31" s="5" t="s">
        <v>125</v>
      </c>
      <c r="E31" s="5" t="s">
        <v>118</v>
      </c>
      <c r="F31" s="6">
        <v>44805</v>
      </c>
      <c r="G31" s="6">
        <v>44926</v>
      </c>
      <c r="H31" s="7"/>
      <c r="I31" s="5"/>
      <c r="J31" s="5"/>
      <c r="K31" s="5"/>
      <c r="L31" s="5"/>
      <c r="M31" s="5"/>
      <c r="N31" s="5"/>
      <c r="O31" s="5"/>
      <c r="P31" s="5"/>
      <c r="Q31" s="5"/>
      <c r="R31" s="5"/>
      <c r="S31" s="5"/>
      <c r="T31" s="5">
        <v>1</v>
      </c>
      <c r="U31" s="8"/>
      <c r="V31" s="9">
        <f t="shared" si="0"/>
        <v>1</v>
      </c>
      <c r="W31" s="5" t="s">
        <v>26</v>
      </c>
      <c r="X31" s="5" t="s">
        <v>69</v>
      </c>
      <c r="Y31" s="5">
        <v>0</v>
      </c>
      <c r="Z31" s="5" t="s">
        <v>53</v>
      </c>
      <c r="AA31" s="5">
        <v>0</v>
      </c>
      <c r="AB31" s="5" t="s">
        <v>53</v>
      </c>
      <c r="AC31" s="5">
        <v>0</v>
      </c>
      <c r="AD31" s="5" t="s">
        <v>53</v>
      </c>
      <c r="AE31" s="5">
        <f t="shared" si="1"/>
        <v>0</v>
      </c>
      <c r="AF31" s="5"/>
    </row>
    <row r="32" spans="1:32" ht="123" x14ac:dyDescent="0.25">
      <c r="A32" s="21">
        <v>13</v>
      </c>
      <c r="B32" s="21" t="s">
        <v>128</v>
      </c>
      <c r="C32" s="21" t="s">
        <v>129</v>
      </c>
      <c r="D32" s="6" t="s">
        <v>130</v>
      </c>
      <c r="E32" s="5" t="s">
        <v>122</v>
      </c>
      <c r="F32" s="6">
        <v>44564</v>
      </c>
      <c r="G32" s="6">
        <v>44680</v>
      </c>
      <c r="H32" s="7"/>
      <c r="I32" s="5"/>
      <c r="J32" s="5"/>
      <c r="K32" s="5"/>
      <c r="L32" s="5">
        <v>1</v>
      </c>
      <c r="M32" s="5"/>
      <c r="N32" s="5"/>
      <c r="O32" s="5"/>
      <c r="P32" s="5"/>
      <c r="Q32" s="5"/>
      <c r="R32" s="5"/>
      <c r="S32" s="5"/>
      <c r="T32" s="5"/>
      <c r="U32" s="8"/>
      <c r="V32" s="9">
        <f t="shared" si="0"/>
        <v>1</v>
      </c>
      <c r="W32" s="5" t="s">
        <v>26</v>
      </c>
      <c r="X32" s="5" t="s">
        <v>53</v>
      </c>
      <c r="Y32" s="5">
        <v>0</v>
      </c>
      <c r="Z32" s="5" t="s">
        <v>53</v>
      </c>
      <c r="AA32" s="5">
        <v>0</v>
      </c>
      <c r="AB32" s="5" t="s">
        <v>53</v>
      </c>
      <c r="AC32" s="5">
        <v>0</v>
      </c>
      <c r="AD32" s="5" t="s">
        <v>123</v>
      </c>
      <c r="AE32" s="5">
        <f t="shared" si="1"/>
        <v>0</v>
      </c>
      <c r="AF32" s="5" t="s">
        <v>709</v>
      </c>
    </row>
    <row r="33" spans="1:32" ht="61.5" x14ac:dyDescent="0.25">
      <c r="A33" s="22"/>
      <c r="B33" s="22"/>
      <c r="C33" s="22"/>
      <c r="D33" s="6" t="s">
        <v>131</v>
      </c>
      <c r="E33" s="5" t="s">
        <v>122</v>
      </c>
      <c r="F33" s="6">
        <v>44683</v>
      </c>
      <c r="G33" s="6">
        <v>44804</v>
      </c>
      <c r="H33" s="7"/>
      <c r="I33" s="5"/>
      <c r="J33" s="5"/>
      <c r="K33" s="5"/>
      <c r="L33" s="5"/>
      <c r="M33" s="5"/>
      <c r="N33" s="5"/>
      <c r="O33" s="5"/>
      <c r="P33" s="5">
        <v>1</v>
      </c>
      <c r="Q33" s="5"/>
      <c r="R33" s="5"/>
      <c r="S33" s="5"/>
      <c r="T33" s="5"/>
      <c r="U33" s="8"/>
      <c r="V33" s="9">
        <f t="shared" si="0"/>
        <v>1</v>
      </c>
      <c r="W33" s="5" t="s">
        <v>26</v>
      </c>
      <c r="X33" s="5" t="s">
        <v>69</v>
      </c>
      <c r="Y33" s="5">
        <v>0</v>
      </c>
      <c r="Z33" s="5" t="s">
        <v>53</v>
      </c>
      <c r="AA33" s="5">
        <v>0</v>
      </c>
      <c r="AB33" s="5" t="s">
        <v>53</v>
      </c>
      <c r="AC33" s="5">
        <v>0</v>
      </c>
      <c r="AD33" s="5" t="s">
        <v>53</v>
      </c>
      <c r="AE33" s="5">
        <f t="shared" si="1"/>
        <v>0</v>
      </c>
      <c r="AF33" s="5"/>
    </row>
    <row r="34" spans="1:32" ht="92.25" x14ac:dyDescent="0.25">
      <c r="A34" s="22"/>
      <c r="B34" s="22"/>
      <c r="C34" s="22"/>
      <c r="D34" s="6" t="s">
        <v>132</v>
      </c>
      <c r="E34" s="5" t="s">
        <v>133</v>
      </c>
      <c r="F34" s="6">
        <v>44805</v>
      </c>
      <c r="G34" s="6">
        <v>44925</v>
      </c>
      <c r="H34" s="7"/>
      <c r="I34" s="5"/>
      <c r="J34" s="5"/>
      <c r="K34" s="5"/>
      <c r="L34" s="5"/>
      <c r="M34" s="5"/>
      <c r="N34" s="5"/>
      <c r="O34" s="5"/>
      <c r="P34" s="5"/>
      <c r="Q34" s="5"/>
      <c r="R34" s="5"/>
      <c r="S34" s="5"/>
      <c r="T34" s="5">
        <v>2</v>
      </c>
      <c r="U34" s="8"/>
      <c r="V34" s="9">
        <f t="shared" si="0"/>
        <v>2</v>
      </c>
      <c r="W34" s="5" t="s">
        <v>26</v>
      </c>
      <c r="X34" s="5" t="s">
        <v>69</v>
      </c>
      <c r="Y34" s="5">
        <v>0</v>
      </c>
      <c r="Z34" s="5" t="s">
        <v>53</v>
      </c>
      <c r="AA34" s="5">
        <v>0</v>
      </c>
      <c r="AB34" s="5" t="s">
        <v>53</v>
      </c>
      <c r="AC34" s="5">
        <v>0</v>
      </c>
      <c r="AD34" s="5" t="s">
        <v>53</v>
      </c>
      <c r="AE34" s="5">
        <f t="shared" ref="AE34:AE65" si="2">Y34+AA34+AC34</f>
        <v>0</v>
      </c>
      <c r="AF34" s="5"/>
    </row>
    <row r="35" spans="1:32" ht="153.75" x14ac:dyDescent="0.25">
      <c r="A35" s="21">
        <v>14</v>
      </c>
      <c r="B35" s="21" t="s">
        <v>134</v>
      </c>
      <c r="C35" s="21" t="s">
        <v>135</v>
      </c>
      <c r="D35" s="5" t="s">
        <v>136</v>
      </c>
      <c r="E35" s="5" t="s">
        <v>137</v>
      </c>
      <c r="F35" s="6">
        <v>44562</v>
      </c>
      <c r="G35" s="6">
        <v>44681</v>
      </c>
      <c r="H35" s="7"/>
      <c r="I35" s="5"/>
      <c r="J35" s="5"/>
      <c r="K35" s="5"/>
      <c r="L35" s="5">
        <v>1</v>
      </c>
      <c r="M35" s="5"/>
      <c r="N35" s="5"/>
      <c r="O35" s="5"/>
      <c r="P35" s="5"/>
      <c r="Q35" s="5"/>
      <c r="R35" s="5"/>
      <c r="S35" s="5"/>
      <c r="T35" s="5"/>
      <c r="U35" s="8"/>
      <c r="V35" s="9">
        <f t="shared" si="0"/>
        <v>1</v>
      </c>
      <c r="W35" s="5" t="s">
        <v>26</v>
      </c>
      <c r="X35" s="11" t="s">
        <v>69</v>
      </c>
      <c r="Y35" s="11">
        <v>0</v>
      </c>
      <c r="Z35" s="11" t="s">
        <v>53</v>
      </c>
      <c r="AA35" s="11">
        <v>0</v>
      </c>
      <c r="AB35" s="11" t="s">
        <v>53</v>
      </c>
      <c r="AC35" s="11">
        <v>0</v>
      </c>
      <c r="AD35" s="5" t="s">
        <v>138</v>
      </c>
      <c r="AE35" s="5">
        <f t="shared" si="2"/>
        <v>0</v>
      </c>
      <c r="AF35" s="11" t="s">
        <v>139</v>
      </c>
    </row>
    <row r="36" spans="1:32" x14ac:dyDescent="0.25">
      <c r="A36" s="22"/>
      <c r="B36" s="22"/>
      <c r="C36" s="22"/>
      <c r="D36" s="5" t="s">
        <v>140</v>
      </c>
      <c r="E36" s="5" t="s">
        <v>141</v>
      </c>
      <c r="F36" s="6">
        <v>44621</v>
      </c>
      <c r="G36" s="6" t="s">
        <v>142</v>
      </c>
      <c r="H36" s="7"/>
      <c r="I36" s="5"/>
      <c r="J36" s="5"/>
      <c r="K36" s="5"/>
      <c r="L36" s="5"/>
      <c r="M36" s="5"/>
      <c r="N36" s="5"/>
      <c r="O36" s="5">
        <v>1</v>
      </c>
      <c r="P36" s="5"/>
      <c r="Q36" s="5"/>
      <c r="R36" s="5"/>
      <c r="S36" s="5"/>
      <c r="T36" s="5"/>
      <c r="U36" s="8"/>
      <c r="V36" s="9">
        <f t="shared" si="0"/>
        <v>1</v>
      </c>
      <c r="W36" s="5" t="s">
        <v>26</v>
      </c>
      <c r="X36" s="5" t="s">
        <v>69</v>
      </c>
      <c r="Y36" s="5">
        <v>0</v>
      </c>
      <c r="Z36" s="5" t="s">
        <v>53</v>
      </c>
      <c r="AA36" s="5">
        <v>0</v>
      </c>
      <c r="AB36" s="5" t="s">
        <v>53</v>
      </c>
      <c r="AC36" s="5">
        <v>0</v>
      </c>
      <c r="AD36" s="5" t="s">
        <v>53</v>
      </c>
      <c r="AE36" s="5">
        <f t="shared" si="2"/>
        <v>0</v>
      </c>
      <c r="AF36" s="5"/>
    </row>
    <row r="37" spans="1:32" x14ac:dyDescent="0.25">
      <c r="A37" s="22"/>
      <c r="B37" s="22"/>
      <c r="C37" s="22"/>
      <c r="D37" s="5" t="s">
        <v>143</v>
      </c>
      <c r="E37" s="5" t="s">
        <v>141</v>
      </c>
      <c r="F37" s="6">
        <v>44713</v>
      </c>
      <c r="G37" s="6">
        <v>44864</v>
      </c>
      <c r="H37" s="7"/>
      <c r="I37" s="5"/>
      <c r="J37" s="5"/>
      <c r="K37" s="5"/>
      <c r="L37" s="5"/>
      <c r="M37" s="5"/>
      <c r="N37" s="5"/>
      <c r="O37" s="5"/>
      <c r="P37" s="5"/>
      <c r="Q37" s="5"/>
      <c r="R37" s="5">
        <v>1</v>
      </c>
      <c r="S37" s="5"/>
      <c r="T37" s="5"/>
      <c r="U37" s="8"/>
      <c r="V37" s="9">
        <f t="shared" si="0"/>
        <v>1</v>
      </c>
      <c r="W37" s="5" t="s">
        <v>26</v>
      </c>
      <c r="X37" s="5" t="s">
        <v>69</v>
      </c>
      <c r="Y37" s="5">
        <v>0</v>
      </c>
      <c r="Z37" s="5" t="s">
        <v>53</v>
      </c>
      <c r="AA37" s="5">
        <v>0</v>
      </c>
      <c r="AB37" s="5" t="s">
        <v>53</v>
      </c>
      <c r="AC37" s="5">
        <v>0</v>
      </c>
      <c r="AD37" s="5" t="s">
        <v>53</v>
      </c>
      <c r="AE37" s="5">
        <f t="shared" si="2"/>
        <v>0</v>
      </c>
      <c r="AF37" s="5"/>
    </row>
    <row r="38" spans="1:32" ht="61.5" x14ac:dyDescent="0.25">
      <c r="A38" s="22"/>
      <c r="B38" s="22"/>
      <c r="C38" s="22"/>
      <c r="D38" s="5" t="s">
        <v>144</v>
      </c>
      <c r="E38" s="5" t="s">
        <v>145</v>
      </c>
      <c r="F38" s="6">
        <v>44866</v>
      </c>
      <c r="G38" s="6">
        <v>44925</v>
      </c>
      <c r="H38" s="7"/>
      <c r="I38" s="5"/>
      <c r="J38" s="5"/>
      <c r="K38" s="5"/>
      <c r="L38" s="5"/>
      <c r="M38" s="5"/>
      <c r="N38" s="5"/>
      <c r="O38" s="5"/>
      <c r="P38" s="5"/>
      <c r="Q38" s="5"/>
      <c r="R38" s="5"/>
      <c r="S38" s="5"/>
      <c r="T38" s="5">
        <v>1</v>
      </c>
      <c r="U38" s="8"/>
      <c r="V38" s="9">
        <f t="shared" si="0"/>
        <v>1</v>
      </c>
      <c r="W38" s="5" t="s">
        <v>26</v>
      </c>
      <c r="X38" s="5" t="s">
        <v>69</v>
      </c>
      <c r="Y38" s="5">
        <v>0</v>
      </c>
      <c r="Z38" s="5" t="s">
        <v>53</v>
      </c>
      <c r="AA38" s="5">
        <v>0</v>
      </c>
      <c r="AB38" s="5" t="s">
        <v>53</v>
      </c>
      <c r="AC38" s="5">
        <v>0</v>
      </c>
      <c r="AD38" s="5" t="s">
        <v>53</v>
      </c>
      <c r="AE38" s="5">
        <f t="shared" si="2"/>
        <v>0</v>
      </c>
      <c r="AF38" s="5"/>
    </row>
    <row r="39" spans="1:32" ht="153.75" x14ac:dyDescent="0.25">
      <c r="A39" s="21">
        <v>15</v>
      </c>
      <c r="B39" s="21" t="s">
        <v>146</v>
      </c>
      <c r="C39" s="21" t="s">
        <v>147</v>
      </c>
      <c r="D39" s="5" t="s">
        <v>100</v>
      </c>
      <c r="E39" s="5" t="s">
        <v>141</v>
      </c>
      <c r="F39" s="6">
        <v>44562</v>
      </c>
      <c r="G39" s="6">
        <v>44681</v>
      </c>
      <c r="H39" s="7"/>
      <c r="I39" s="5"/>
      <c r="J39" s="5"/>
      <c r="K39" s="5"/>
      <c r="L39" s="5">
        <v>1</v>
      </c>
      <c r="M39" s="5"/>
      <c r="N39" s="5"/>
      <c r="O39" s="5"/>
      <c r="P39" s="5"/>
      <c r="Q39" s="5"/>
      <c r="R39" s="5"/>
      <c r="S39" s="5"/>
      <c r="T39" s="5"/>
      <c r="U39" s="8"/>
      <c r="V39" s="9">
        <f t="shared" si="0"/>
        <v>1</v>
      </c>
      <c r="W39" s="5" t="s">
        <v>26</v>
      </c>
      <c r="X39" s="11" t="s">
        <v>69</v>
      </c>
      <c r="Y39" s="11">
        <v>0</v>
      </c>
      <c r="Z39" s="11" t="s">
        <v>53</v>
      </c>
      <c r="AA39" s="11">
        <v>0</v>
      </c>
      <c r="AB39" s="11" t="s">
        <v>53</v>
      </c>
      <c r="AC39" s="11">
        <v>0</v>
      </c>
      <c r="AD39" s="5" t="s">
        <v>148</v>
      </c>
      <c r="AE39" s="5">
        <f t="shared" si="2"/>
        <v>0</v>
      </c>
      <c r="AF39" s="15" t="s">
        <v>717</v>
      </c>
    </row>
    <row r="40" spans="1:32" ht="61.5" x14ac:dyDescent="0.25">
      <c r="A40" s="22"/>
      <c r="B40" s="22"/>
      <c r="C40" s="22"/>
      <c r="D40" s="5" t="s">
        <v>149</v>
      </c>
      <c r="E40" s="5" t="s">
        <v>141</v>
      </c>
      <c r="F40" s="6">
        <v>44652</v>
      </c>
      <c r="G40" s="6">
        <v>44834</v>
      </c>
      <c r="H40" s="7"/>
      <c r="I40" s="5"/>
      <c r="J40" s="5"/>
      <c r="K40" s="5"/>
      <c r="L40" s="5"/>
      <c r="M40" s="5"/>
      <c r="N40" s="5"/>
      <c r="O40" s="5"/>
      <c r="P40" s="5"/>
      <c r="Q40" s="5">
        <v>1</v>
      </c>
      <c r="R40" s="5"/>
      <c r="S40" s="5"/>
      <c r="T40" s="5"/>
      <c r="U40" s="8"/>
      <c r="V40" s="9">
        <f t="shared" si="0"/>
        <v>1</v>
      </c>
      <c r="W40" s="5" t="s">
        <v>26</v>
      </c>
      <c r="X40" s="11" t="s">
        <v>69</v>
      </c>
      <c r="Y40" s="11">
        <v>0</v>
      </c>
      <c r="Z40" s="11" t="s">
        <v>69</v>
      </c>
      <c r="AA40" s="11">
        <v>0</v>
      </c>
      <c r="AB40" s="11" t="s">
        <v>69</v>
      </c>
      <c r="AC40" s="11">
        <v>0</v>
      </c>
      <c r="AD40" s="11" t="s">
        <v>69</v>
      </c>
      <c r="AE40" s="5">
        <f t="shared" si="2"/>
        <v>0</v>
      </c>
      <c r="AF40" s="5"/>
    </row>
    <row r="41" spans="1:32" x14ac:dyDescent="0.25">
      <c r="A41" s="22"/>
      <c r="B41" s="22"/>
      <c r="C41" s="22"/>
      <c r="D41" s="5" t="s">
        <v>150</v>
      </c>
      <c r="E41" s="5" t="s">
        <v>118</v>
      </c>
      <c r="F41" s="6">
        <v>44835</v>
      </c>
      <c r="G41" s="6">
        <v>44925</v>
      </c>
      <c r="H41" s="7"/>
      <c r="I41" s="5"/>
      <c r="J41" s="5"/>
      <c r="K41" s="5"/>
      <c r="L41" s="5"/>
      <c r="M41" s="5"/>
      <c r="N41" s="5"/>
      <c r="O41" s="5"/>
      <c r="P41" s="5"/>
      <c r="Q41" s="5"/>
      <c r="R41" s="5"/>
      <c r="S41" s="5"/>
      <c r="T41" s="5">
        <v>1</v>
      </c>
      <c r="U41" s="8"/>
      <c r="V41" s="9">
        <f t="shared" si="0"/>
        <v>1</v>
      </c>
      <c r="W41" s="5" t="s">
        <v>26</v>
      </c>
      <c r="X41" s="11" t="s">
        <v>69</v>
      </c>
      <c r="Y41" s="11">
        <v>0</v>
      </c>
      <c r="Z41" s="11" t="s">
        <v>69</v>
      </c>
      <c r="AA41" s="11">
        <v>0</v>
      </c>
      <c r="AB41" s="11" t="s">
        <v>69</v>
      </c>
      <c r="AC41" s="11">
        <v>0</v>
      </c>
      <c r="AD41" s="11" t="s">
        <v>69</v>
      </c>
      <c r="AE41" s="5">
        <f t="shared" si="2"/>
        <v>0</v>
      </c>
      <c r="AF41" s="5"/>
    </row>
    <row r="42" spans="1:32" ht="153.75" x14ac:dyDescent="0.25">
      <c r="A42" s="21">
        <v>16</v>
      </c>
      <c r="B42" s="21" t="s">
        <v>151</v>
      </c>
      <c r="C42" s="21" t="s">
        <v>152</v>
      </c>
      <c r="D42" s="5" t="s">
        <v>100</v>
      </c>
      <c r="E42" s="5" t="s">
        <v>141</v>
      </c>
      <c r="F42" s="6">
        <v>44562</v>
      </c>
      <c r="G42" s="6">
        <v>44681</v>
      </c>
      <c r="H42" s="7"/>
      <c r="I42" s="5"/>
      <c r="J42" s="5"/>
      <c r="K42" s="5"/>
      <c r="L42" s="5">
        <v>1</v>
      </c>
      <c r="M42" s="5"/>
      <c r="N42" s="5"/>
      <c r="O42" s="5"/>
      <c r="P42" s="5"/>
      <c r="Q42" s="5"/>
      <c r="R42" s="5"/>
      <c r="S42" s="5"/>
      <c r="T42" s="5"/>
      <c r="U42" s="8"/>
      <c r="V42" s="9">
        <f t="shared" si="0"/>
        <v>1</v>
      </c>
      <c r="W42" s="5" t="s">
        <v>26</v>
      </c>
      <c r="X42" s="11" t="s">
        <v>69</v>
      </c>
      <c r="Y42" s="11">
        <v>0</v>
      </c>
      <c r="Z42" s="11" t="s">
        <v>53</v>
      </c>
      <c r="AA42" s="11">
        <v>0</v>
      </c>
      <c r="AB42" s="11" t="s">
        <v>53</v>
      </c>
      <c r="AC42" s="11">
        <v>0</v>
      </c>
      <c r="AD42" s="5" t="s">
        <v>153</v>
      </c>
      <c r="AE42" s="5">
        <f t="shared" si="2"/>
        <v>0</v>
      </c>
      <c r="AF42" s="11" t="s">
        <v>154</v>
      </c>
    </row>
    <row r="43" spans="1:32" x14ac:dyDescent="0.25">
      <c r="A43" s="22"/>
      <c r="B43" s="22"/>
      <c r="C43" s="22"/>
      <c r="D43" s="5" t="s">
        <v>155</v>
      </c>
      <c r="E43" s="5" t="s">
        <v>141</v>
      </c>
      <c r="F43" s="6">
        <v>44652</v>
      </c>
      <c r="G43" s="6">
        <v>44834</v>
      </c>
      <c r="H43" s="7"/>
      <c r="I43" s="5"/>
      <c r="J43" s="5"/>
      <c r="K43" s="5"/>
      <c r="L43" s="5"/>
      <c r="M43" s="5"/>
      <c r="N43" s="5"/>
      <c r="O43" s="5"/>
      <c r="P43" s="5"/>
      <c r="Q43" s="5">
        <v>1</v>
      </c>
      <c r="R43" s="5"/>
      <c r="S43" s="5"/>
      <c r="T43" s="5"/>
      <c r="U43" s="8"/>
      <c r="V43" s="9">
        <f t="shared" si="0"/>
        <v>1</v>
      </c>
      <c r="W43" s="5" t="s">
        <v>26</v>
      </c>
      <c r="X43" s="11" t="s">
        <v>69</v>
      </c>
      <c r="Y43" s="11">
        <v>0</v>
      </c>
      <c r="Z43" s="11" t="s">
        <v>69</v>
      </c>
      <c r="AA43" s="11">
        <v>0</v>
      </c>
      <c r="AB43" s="11" t="s">
        <v>69</v>
      </c>
      <c r="AC43" s="11">
        <v>0</v>
      </c>
      <c r="AD43" s="11" t="s">
        <v>69</v>
      </c>
      <c r="AE43" s="5">
        <f t="shared" si="2"/>
        <v>0</v>
      </c>
      <c r="AF43" s="5"/>
    </row>
    <row r="44" spans="1:32" x14ac:dyDescent="0.25">
      <c r="A44" s="22"/>
      <c r="B44" s="22"/>
      <c r="C44" s="22"/>
      <c r="D44" s="5" t="s">
        <v>150</v>
      </c>
      <c r="E44" s="5" t="s">
        <v>118</v>
      </c>
      <c r="F44" s="6">
        <v>44835</v>
      </c>
      <c r="G44" s="6">
        <v>44925</v>
      </c>
      <c r="H44" s="7"/>
      <c r="I44" s="5"/>
      <c r="J44" s="5"/>
      <c r="K44" s="5"/>
      <c r="L44" s="5"/>
      <c r="M44" s="5"/>
      <c r="N44" s="5"/>
      <c r="O44" s="5"/>
      <c r="P44" s="5"/>
      <c r="Q44" s="5"/>
      <c r="R44" s="5"/>
      <c r="S44" s="5"/>
      <c r="T44" s="5">
        <v>1</v>
      </c>
      <c r="U44" s="8"/>
      <c r="V44" s="9">
        <f t="shared" si="0"/>
        <v>1</v>
      </c>
      <c r="W44" s="5" t="s">
        <v>26</v>
      </c>
      <c r="X44" s="11" t="s">
        <v>69</v>
      </c>
      <c r="Y44" s="11">
        <v>0</v>
      </c>
      <c r="Z44" s="11" t="s">
        <v>69</v>
      </c>
      <c r="AA44" s="11">
        <v>0</v>
      </c>
      <c r="AB44" s="11" t="s">
        <v>69</v>
      </c>
      <c r="AC44" s="11">
        <v>0</v>
      </c>
      <c r="AD44" s="11" t="s">
        <v>69</v>
      </c>
      <c r="AE44" s="5">
        <f t="shared" si="2"/>
        <v>0</v>
      </c>
      <c r="AF44" s="5"/>
    </row>
    <row r="45" spans="1:32" ht="123" x14ac:dyDescent="0.25">
      <c r="A45" s="21">
        <v>17</v>
      </c>
      <c r="B45" s="21" t="s">
        <v>156</v>
      </c>
      <c r="C45" s="21" t="s">
        <v>157</v>
      </c>
      <c r="D45" s="5" t="s">
        <v>158</v>
      </c>
      <c r="E45" s="5" t="s">
        <v>159</v>
      </c>
      <c r="F45" s="6">
        <v>44564</v>
      </c>
      <c r="G45" s="6">
        <v>44907</v>
      </c>
      <c r="H45" s="7"/>
      <c r="I45" s="5"/>
      <c r="J45" s="5"/>
      <c r="K45" s="5"/>
      <c r="L45" s="5"/>
      <c r="M45" s="5"/>
      <c r="N45" s="5"/>
      <c r="O45" s="5"/>
      <c r="P45" s="5"/>
      <c r="Q45" s="5"/>
      <c r="R45" s="5"/>
      <c r="S45" s="5">
        <v>3</v>
      </c>
      <c r="T45" s="5">
        <v>3</v>
      </c>
      <c r="U45" s="8"/>
      <c r="V45" s="9">
        <f t="shared" si="0"/>
        <v>6</v>
      </c>
      <c r="W45" s="5" t="s">
        <v>26</v>
      </c>
      <c r="X45" s="5" t="s">
        <v>69</v>
      </c>
      <c r="Y45" s="5">
        <v>0</v>
      </c>
      <c r="Z45" s="5" t="s">
        <v>69</v>
      </c>
      <c r="AA45" s="5">
        <v>0</v>
      </c>
      <c r="AB45" s="5" t="s">
        <v>69</v>
      </c>
      <c r="AC45" s="5">
        <v>0</v>
      </c>
      <c r="AD45" s="5" t="s">
        <v>69</v>
      </c>
      <c r="AE45" s="5">
        <f t="shared" si="2"/>
        <v>0</v>
      </c>
      <c r="AF45" s="10" t="s">
        <v>718</v>
      </c>
    </row>
    <row r="46" spans="1:32" ht="123" x14ac:dyDescent="0.25">
      <c r="A46" s="22"/>
      <c r="B46" s="22"/>
      <c r="C46" s="22"/>
      <c r="D46" s="5" t="s">
        <v>160</v>
      </c>
      <c r="E46" s="5" t="s">
        <v>161</v>
      </c>
      <c r="F46" s="6">
        <v>44896</v>
      </c>
      <c r="G46" s="6">
        <v>44926</v>
      </c>
      <c r="H46" s="7"/>
      <c r="I46" s="5"/>
      <c r="J46" s="5"/>
      <c r="K46" s="5">
        <v>1</v>
      </c>
      <c r="L46" s="5"/>
      <c r="M46" s="5"/>
      <c r="N46" s="5">
        <v>1</v>
      </c>
      <c r="O46" s="5"/>
      <c r="P46" s="5"/>
      <c r="Q46" s="5">
        <v>1</v>
      </c>
      <c r="R46" s="5"/>
      <c r="S46" s="5"/>
      <c r="T46" s="5">
        <v>1</v>
      </c>
      <c r="U46" s="8"/>
      <c r="V46" s="9">
        <f t="shared" si="0"/>
        <v>4</v>
      </c>
      <c r="W46" s="5" t="s">
        <v>26</v>
      </c>
      <c r="X46" s="5" t="s">
        <v>69</v>
      </c>
      <c r="Y46" s="5">
        <v>0</v>
      </c>
      <c r="Z46" s="5" t="s">
        <v>69</v>
      </c>
      <c r="AA46" s="5">
        <v>0</v>
      </c>
      <c r="AB46" s="5" t="s">
        <v>162</v>
      </c>
      <c r="AC46" s="5">
        <v>1</v>
      </c>
      <c r="AD46" s="5" t="s">
        <v>163</v>
      </c>
      <c r="AE46" s="5">
        <f t="shared" si="2"/>
        <v>1</v>
      </c>
      <c r="AF46" s="10" t="s">
        <v>719</v>
      </c>
    </row>
    <row r="47" spans="1:32" ht="92.25" x14ac:dyDescent="0.25">
      <c r="A47" s="21">
        <v>18</v>
      </c>
      <c r="B47" s="21" t="s">
        <v>164</v>
      </c>
      <c r="C47" s="21" t="s">
        <v>165</v>
      </c>
      <c r="D47" s="5" t="s">
        <v>166</v>
      </c>
      <c r="E47" s="5" t="s">
        <v>167</v>
      </c>
      <c r="F47" s="6">
        <v>44564</v>
      </c>
      <c r="G47" s="6">
        <v>44926</v>
      </c>
      <c r="H47" s="7"/>
      <c r="I47" s="5"/>
      <c r="J47" s="5"/>
      <c r="K47" s="5"/>
      <c r="L47" s="5"/>
      <c r="M47" s="5"/>
      <c r="N47" s="5"/>
      <c r="O47" s="5"/>
      <c r="P47" s="5"/>
      <c r="Q47" s="5"/>
      <c r="R47" s="5"/>
      <c r="S47" s="5"/>
      <c r="T47" s="5">
        <v>1</v>
      </c>
      <c r="U47" s="8"/>
      <c r="V47" s="9">
        <f t="shared" si="0"/>
        <v>1</v>
      </c>
      <c r="W47" s="5" t="s">
        <v>26</v>
      </c>
      <c r="X47" s="5" t="s">
        <v>69</v>
      </c>
      <c r="Y47" s="5">
        <v>0</v>
      </c>
      <c r="Z47" s="5" t="s">
        <v>69</v>
      </c>
      <c r="AA47" s="5">
        <v>0</v>
      </c>
      <c r="AB47" s="5" t="s">
        <v>69</v>
      </c>
      <c r="AC47" s="5">
        <v>0</v>
      </c>
      <c r="AD47" s="5" t="s">
        <v>69</v>
      </c>
      <c r="AE47" s="5">
        <f t="shared" si="2"/>
        <v>0</v>
      </c>
      <c r="AF47" s="5" t="s">
        <v>168</v>
      </c>
    </row>
    <row r="48" spans="1:32" ht="61.5" x14ac:dyDescent="0.25">
      <c r="A48" s="22"/>
      <c r="B48" s="22"/>
      <c r="C48" s="22"/>
      <c r="D48" s="5" t="s">
        <v>169</v>
      </c>
      <c r="E48" s="5" t="s">
        <v>170</v>
      </c>
      <c r="F48" s="6">
        <v>44907</v>
      </c>
      <c r="G48" s="6">
        <v>44924</v>
      </c>
      <c r="H48" s="7"/>
      <c r="I48" s="5"/>
      <c r="J48" s="5"/>
      <c r="K48" s="5"/>
      <c r="L48" s="5"/>
      <c r="M48" s="5"/>
      <c r="N48" s="5"/>
      <c r="O48" s="5"/>
      <c r="P48" s="5"/>
      <c r="Q48" s="5"/>
      <c r="R48" s="5"/>
      <c r="S48" s="5"/>
      <c r="T48" s="5">
        <v>1</v>
      </c>
      <c r="U48" s="8"/>
      <c r="V48" s="9">
        <f t="shared" si="0"/>
        <v>1</v>
      </c>
      <c r="W48" s="5" t="s">
        <v>26</v>
      </c>
      <c r="X48" s="5" t="s">
        <v>69</v>
      </c>
      <c r="Y48" s="5">
        <v>0</v>
      </c>
      <c r="Z48" s="5" t="s">
        <v>69</v>
      </c>
      <c r="AA48" s="5">
        <v>0</v>
      </c>
      <c r="AB48" s="5" t="s">
        <v>69</v>
      </c>
      <c r="AC48" s="5">
        <v>0</v>
      </c>
      <c r="AD48" s="5" t="s">
        <v>69</v>
      </c>
      <c r="AE48" s="5">
        <f t="shared" si="2"/>
        <v>0</v>
      </c>
      <c r="AF48" s="5" t="s">
        <v>171</v>
      </c>
    </row>
    <row r="49" spans="1:32" ht="61.5" x14ac:dyDescent="0.25">
      <c r="A49" s="22"/>
      <c r="B49" s="22"/>
      <c r="C49" s="22"/>
      <c r="D49" s="5" t="s">
        <v>172</v>
      </c>
      <c r="E49" s="5" t="s">
        <v>161</v>
      </c>
      <c r="F49" s="6">
        <v>44896</v>
      </c>
      <c r="G49" s="6">
        <v>44926</v>
      </c>
      <c r="H49" s="7"/>
      <c r="I49" s="5"/>
      <c r="J49" s="5"/>
      <c r="K49" s="5"/>
      <c r="L49" s="5"/>
      <c r="M49" s="5"/>
      <c r="N49" s="5"/>
      <c r="O49" s="5"/>
      <c r="P49" s="5"/>
      <c r="Q49" s="5"/>
      <c r="R49" s="5"/>
      <c r="S49" s="5"/>
      <c r="T49" s="5">
        <v>1</v>
      </c>
      <c r="U49" s="8"/>
      <c r="V49" s="9">
        <f t="shared" si="0"/>
        <v>1</v>
      </c>
      <c r="W49" s="5" t="s">
        <v>26</v>
      </c>
      <c r="X49" s="5" t="s">
        <v>69</v>
      </c>
      <c r="Y49" s="5">
        <v>0</v>
      </c>
      <c r="Z49" s="5" t="s">
        <v>69</v>
      </c>
      <c r="AA49" s="5">
        <v>0</v>
      </c>
      <c r="AB49" s="5" t="s">
        <v>69</v>
      </c>
      <c r="AC49" s="5">
        <v>0</v>
      </c>
      <c r="AD49" s="5" t="s">
        <v>69</v>
      </c>
      <c r="AE49" s="5">
        <f t="shared" si="2"/>
        <v>0</v>
      </c>
      <c r="AF49" s="5" t="s">
        <v>171</v>
      </c>
    </row>
    <row r="50" spans="1:32" ht="61.5" x14ac:dyDescent="0.25">
      <c r="A50" s="21">
        <v>19</v>
      </c>
      <c r="B50" s="21" t="s">
        <v>173</v>
      </c>
      <c r="C50" s="21" t="s">
        <v>174</v>
      </c>
      <c r="D50" s="5" t="s">
        <v>175</v>
      </c>
      <c r="E50" s="5" t="s">
        <v>176</v>
      </c>
      <c r="F50" s="6">
        <v>44564</v>
      </c>
      <c r="G50" s="6">
        <v>44924</v>
      </c>
      <c r="H50" s="12">
        <v>9</v>
      </c>
      <c r="I50" s="5"/>
      <c r="J50" s="5"/>
      <c r="K50" s="5"/>
      <c r="L50" s="5">
        <v>30</v>
      </c>
      <c r="M50" s="5"/>
      <c r="N50" s="5"/>
      <c r="O50" s="5"/>
      <c r="P50" s="5">
        <v>35</v>
      </c>
      <c r="Q50" s="5"/>
      <c r="R50" s="5"/>
      <c r="S50" s="5"/>
      <c r="T50" s="5">
        <v>35</v>
      </c>
      <c r="U50" s="8"/>
      <c r="V50" s="9">
        <f t="shared" si="0"/>
        <v>100</v>
      </c>
      <c r="W50" s="5" t="s">
        <v>26</v>
      </c>
      <c r="X50" s="5" t="s">
        <v>69</v>
      </c>
      <c r="Y50" s="5">
        <v>0</v>
      </c>
      <c r="Z50" s="5" t="s">
        <v>69</v>
      </c>
      <c r="AA50" s="5">
        <v>0</v>
      </c>
      <c r="AB50" s="5" t="s">
        <v>69</v>
      </c>
      <c r="AC50" s="5">
        <v>0</v>
      </c>
      <c r="AD50" s="5" t="s">
        <v>69</v>
      </c>
      <c r="AE50" s="5">
        <f t="shared" si="2"/>
        <v>0</v>
      </c>
      <c r="AF50" s="5" t="s">
        <v>177</v>
      </c>
    </row>
    <row r="51" spans="1:32" ht="61.5" x14ac:dyDescent="0.25">
      <c r="A51" s="22"/>
      <c r="B51" s="22"/>
      <c r="C51" s="22"/>
      <c r="D51" s="5" t="s">
        <v>178</v>
      </c>
      <c r="E51" s="5" t="s">
        <v>170</v>
      </c>
      <c r="F51" s="6">
        <v>44907</v>
      </c>
      <c r="G51" s="6">
        <v>44921</v>
      </c>
      <c r="H51" s="12"/>
      <c r="I51" s="5"/>
      <c r="J51" s="5"/>
      <c r="K51" s="5"/>
      <c r="L51" s="5"/>
      <c r="M51" s="5"/>
      <c r="N51" s="5"/>
      <c r="O51" s="5"/>
      <c r="P51" s="5"/>
      <c r="Q51" s="5"/>
      <c r="R51" s="5"/>
      <c r="S51" s="5"/>
      <c r="T51" s="5">
        <v>1</v>
      </c>
      <c r="U51" s="8"/>
      <c r="V51" s="9">
        <f t="shared" si="0"/>
        <v>1</v>
      </c>
      <c r="W51" s="5" t="s">
        <v>26</v>
      </c>
      <c r="X51" s="5" t="s">
        <v>69</v>
      </c>
      <c r="Y51" s="5">
        <v>0</v>
      </c>
      <c r="Z51" s="5" t="s">
        <v>69</v>
      </c>
      <c r="AA51" s="5">
        <v>0</v>
      </c>
      <c r="AB51" s="5" t="s">
        <v>69</v>
      </c>
      <c r="AC51" s="5">
        <v>0</v>
      </c>
      <c r="AD51" s="5" t="s">
        <v>69</v>
      </c>
      <c r="AE51" s="5">
        <f t="shared" si="2"/>
        <v>0</v>
      </c>
      <c r="AF51" s="5" t="s">
        <v>179</v>
      </c>
    </row>
    <row r="52" spans="1:32" ht="61.5" x14ac:dyDescent="0.25">
      <c r="A52" s="22"/>
      <c r="B52" s="22"/>
      <c r="C52" s="22"/>
      <c r="D52" s="5" t="s">
        <v>172</v>
      </c>
      <c r="E52" s="5" t="s">
        <v>161</v>
      </c>
      <c r="F52" s="6">
        <v>44896</v>
      </c>
      <c r="G52" s="6">
        <v>44926</v>
      </c>
      <c r="H52" s="12"/>
      <c r="I52" s="5"/>
      <c r="J52" s="5"/>
      <c r="K52" s="5"/>
      <c r="L52" s="5"/>
      <c r="M52" s="5"/>
      <c r="N52" s="5"/>
      <c r="O52" s="5"/>
      <c r="P52" s="5"/>
      <c r="Q52" s="5"/>
      <c r="R52" s="5"/>
      <c r="S52" s="5"/>
      <c r="T52" s="5">
        <v>1</v>
      </c>
      <c r="U52" s="8"/>
      <c r="V52" s="9">
        <f t="shared" si="0"/>
        <v>1</v>
      </c>
      <c r="W52" s="5" t="s">
        <v>26</v>
      </c>
      <c r="X52" s="5" t="s">
        <v>69</v>
      </c>
      <c r="Y52" s="5">
        <v>0</v>
      </c>
      <c r="Z52" s="5" t="s">
        <v>69</v>
      </c>
      <c r="AA52" s="5">
        <v>0</v>
      </c>
      <c r="AB52" s="5" t="s">
        <v>69</v>
      </c>
      <c r="AC52" s="5">
        <v>0</v>
      </c>
      <c r="AD52" s="5" t="s">
        <v>69</v>
      </c>
      <c r="AE52" s="5">
        <f t="shared" si="2"/>
        <v>0</v>
      </c>
      <c r="AF52" s="5" t="s">
        <v>179</v>
      </c>
    </row>
    <row r="53" spans="1:32" ht="92.25" x14ac:dyDescent="0.25">
      <c r="A53" s="21">
        <v>20</v>
      </c>
      <c r="B53" s="21" t="s">
        <v>180</v>
      </c>
      <c r="C53" s="21" t="s">
        <v>181</v>
      </c>
      <c r="D53" s="5" t="s">
        <v>182</v>
      </c>
      <c r="E53" s="5" t="s">
        <v>170</v>
      </c>
      <c r="F53" s="6">
        <v>44907</v>
      </c>
      <c r="G53" s="6">
        <v>44924</v>
      </c>
      <c r="H53" s="7"/>
      <c r="I53" s="5"/>
      <c r="J53" s="5"/>
      <c r="K53" s="5"/>
      <c r="L53" s="5"/>
      <c r="M53" s="5"/>
      <c r="N53" s="5"/>
      <c r="O53" s="5"/>
      <c r="P53" s="5"/>
      <c r="Q53" s="5"/>
      <c r="R53" s="5"/>
      <c r="S53" s="5"/>
      <c r="T53" s="5">
        <v>1</v>
      </c>
      <c r="U53" s="8"/>
      <c r="V53" s="9">
        <f t="shared" si="0"/>
        <v>1</v>
      </c>
      <c r="W53" s="5" t="s">
        <v>26</v>
      </c>
      <c r="X53" s="5" t="s">
        <v>69</v>
      </c>
      <c r="Y53" s="5">
        <v>0</v>
      </c>
      <c r="Z53" s="5" t="s">
        <v>69</v>
      </c>
      <c r="AA53" s="5">
        <v>0</v>
      </c>
      <c r="AB53" s="5" t="s">
        <v>69</v>
      </c>
      <c r="AC53" s="5">
        <v>0</v>
      </c>
      <c r="AD53" s="5" t="s">
        <v>69</v>
      </c>
      <c r="AE53" s="5">
        <f t="shared" si="2"/>
        <v>0</v>
      </c>
      <c r="AF53" s="5" t="s">
        <v>183</v>
      </c>
    </row>
    <row r="54" spans="1:32" ht="61.5" x14ac:dyDescent="0.25">
      <c r="A54" s="22"/>
      <c r="B54" s="22"/>
      <c r="C54" s="22"/>
      <c r="D54" s="5" t="s">
        <v>172</v>
      </c>
      <c r="E54" s="5" t="s">
        <v>161</v>
      </c>
      <c r="F54" s="6">
        <v>44896</v>
      </c>
      <c r="G54" s="6">
        <v>44926</v>
      </c>
      <c r="H54" s="7"/>
      <c r="I54" s="5"/>
      <c r="J54" s="5"/>
      <c r="K54" s="5"/>
      <c r="L54" s="5"/>
      <c r="M54" s="5"/>
      <c r="N54" s="5"/>
      <c r="O54" s="5"/>
      <c r="P54" s="5"/>
      <c r="Q54" s="5"/>
      <c r="R54" s="5"/>
      <c r="S54" s="5"/>
      <c r="T54" s="5">
        <v>1</v>
      </c>
      <c r="U54" s="8"/>
      <c r="V54" s="9">
        <f t="shared" si="0"/>
        <v>1</v>
      </c>
      <c r="W54" s="5" t="s">
        <v>26</v>
      </c>
      <c r="X54" s="5" t="s">
        <v>69</v>
      </c>
      <c r="Y54" s="5">
        <v>0</v>
      </c>
      <c r="Z54" s="5" t="s">
        <v>69</v>
      </c>
      <c r="AA54" s="5">
        <v>0</v>
      </c>
      <c r="AB54" s="5" t="s">
        <v>69</v>
      </c>
      <c r="AC54" s="5">
        <v>0</v>
      </c>
      <c r="AD54" s="5" t="s">
        <v>69</v>
      </c>
      <c r="AE54" s="5">
        <f t="shared" si="2"/>
        <v>0</v>
      </c>
      <c r="AF54" s="5" t="s">
        <v>184</v>
      </c>
    </row>
    <row r="55" spans="1:32" ht="123" x14ac:dyDescent="0.25">
      <c r="A55" s="5">
        <v>21</v>
      </c>
      <c r="B55" s="5" t="s">
        <v>185</v>
      </c>
      <c r="C55" s="5" t="s">
        <v>186</v>
      </c>
      <c r="D55" s="5" t="s">
        <v>187</v>
      </c>
      <c r="E55" s="5" t="s">
        <v>188</v>
      </c>
      <c r="F55" s="6">
        <v>44564</v>
      </c>
      <c r="G55" s="6">
        <v>44925</v>
      </c>
      <c r="H55" s="7"/>
      <c r="I55" s="5">
        <v>1</v>
      </c>
      <c r="J55" s="5">
        <v>1</v>
      </c>
      <c r="K55" s="5">
        <v>1</v>
      </c>
      <c r="L55" s="5">
        <v>1</v>
      </c>
      <c r="M55" s="5">
        <v>1</v>
      </c>
      <c r="N55" s="5">
        <v>1</v>
      </c>
      <c r="O55" s="5">
        <v>1</v>
      </c>
      <c r="P55" s="5">
        <v>1</v>
      </c>
      <c r="Q55" s="5">
        <v>1</v>
      </c>
      <c r="R55" s="5">
        <v>1</v>
      </c>
      <c r="S55" s="5">
        <v>1</v>
      </c>
      <c r="T55" s="5">
        <v>1</v>
      </c>
      <c r="U55" s="8"/>
      <c r="V55" s="9">
        <f t="shared" si="0"/>
        <v>12</v>
      </c>
      <c r="W55" s="5" t="s">
        <v>26</v>
      </c>
      <c r="X55" s="11" t="s">
        <v>189</v>
      </c>
      <c r="Y55" s="11">
        <v>1</v>
      </c>
      <c r="Z55" s="11" t="s">
        <v>190</v>
      </c>
      <c r="AA55" s="11">
        <v>1</v>
      </c>
      <c r="AB55" s="11" t="s">
        <v>191</v>
      </c>
      <c r="AC55" s="11">
        <v>1</v>
      </c>
      <c r="AD55" s="11" t="s">
        <v>192</v>
      </c>
      <c r="AE55" s="5">
        <f t="shared" si="2"/>
        <v>3</v>
      </c>
      <c r="AF55" s="15" t="s">
        <v>720</v>
      </c>
    </row>
    <row r="56" spans="1:32" ht="153.75" x14ac:dyDescent="0.25">
      <c r="A56" s="5">
        <v>22</v>
      </c>
      <c r="B56" s="5" t="s">
        <v>193</v>
      </c>
      <c r="C56" s="5" t="s">
        <v>194</v>
      </c>
      <c r="D56" s="5" t="s">
        <v>195</v>
      </c>
      <c r="E56" s="5" t="s">
        <v>196</v>
      </c>
      <c r="F56" s="6">
        <v>44564</v>
      </c>
      <c r="G56" s="6">
        <v>44925</v>
      </c>
      <c r="H56" s="7"/>
      <c r="I56" s="5">
        <v>1</v>
      </c>
      <c r="J56" s="5">
        <v>1</v>
      </c>
      <c r="K56" s="5">
        <v>1</v>
      </c>
      <c r="L56" s="5">
        <v>1</v>
      </c>
      <c r="M56" s="5">
        <v>1</v>
      </c>
      <c r="N56" s="5">
        <v>1</v>
      </c>
      <c r="O56" s="5">
        <v>1</v>
      </c>
      <c r="P56" s="5">
        <v>1</v>
      </c>
      <c r="Q56" s="5">
        <v>1</v>
      </c>
      <c r="R56" s="5">
        <v>1</v>
      </c>
      <c r="S56" s="5">
        <v>1</v>
      </c>
      <c r="T56" s="5">
        <v>1</v>
      </c>
      <c r="U56" s="8"/>
      <c r="V56" s="9">
        <f t="shared" si="0"/>
        <v>12</v>
      </c>
      <c r="W56" s="5" t="s">
        <v>26</v>
      </c>
      <c r="X56" s="11" t="s">
        <v>197</v>
      </c>
      <c r="Y56" s="11">
        <v>1</v>
      </c>
      <c r="Z56" s="11" t="s">
        <v>198</v>
      </c>
      <c r="AA56" s="11">
        <v>1</v>
      </c>
      <c r="AB56" s="11" t="s">
        <v>199</v>
      </c>
      <c r="AC56" s="11">
        <v>1</v>
      </c>
      <c r="AD56" s="11" t="s">
        <v>200</v>
      </c>
      <c r="AE56" s="5">
        <f t="shared" si="2"/>
        <v>3</v>
      </c>
      <c r="AF56" s="15" t="s">
        <v>721</v>
      </c>
    </row>
    <row r="57" spans="1:32" ht="153.75" x14ac:dyDescent="0.25">
      <c r="A57" s="5">
        <v>23</v>
      </c>
      <c r="B57" s="5" t="s">
        <v>201</v>
      </c>
      <c r="C57" s="5" t="s">
        <v>202</v>
      </c>
      <c r="D57" s="5" t="s">
        <v>203</v>
      </c>
      <c r="E57" s="5" t="s">
        <v>204</v>
      </c>
      <c r="F57" s="6">
        <v>44564</v>
      </c>
      <c r="G57" s="6">
        <v>44925</v>
      </c>
      <c r="H57" s="7"/>
      <c r="I57" s="5">
        <v>1</v>
      </c>
      <c r="J57" s="5">
        <v>1</v>
      </c>
      <c r="K57" s="5">
        <v>1</v>
      </c>
      <c r="L57" s="5">
        <v>1</v>
      </c>
      <c r="M57" s="5">
        <v>1</v>
      </c>
      <c r="N57" s="5">
        <v>1</v>
      </c>
      <c r="O57" s="5">
        <v>1</v>
      </c>
      <c r="P57" s="5">
        <v>1</v>
      </c>
      <c r="Q57" s="5">
        <v>1</v>
      </c>
      <c r="R57" s="5">
        <v>1</v>
      </c>
      <c r="S57" s="5">
        <v>1</v>
      </c>
      <c r="T57" s="5">
        <v>1</v>
      </c>
      <c r="U57" s="8"/>
      <c r="V57" s="9">
        <f t="shared" si="0"/>
        <v>12</v>
      </c>
      <c r="W57" s="5" t="s">
        <v>26</v>
      </c>
      <c r="X57" s="11" t="s">
        <v>205</v>
      </c>
      <c r="Y57" s="11">
        <v>1</v>
      </c>
      <c r="Z57" s="11" t="s">
        <v>206</v>
      </c>
      <c r="AA57" s="11">
        <v>1</v>
      </c>
      <c r="AB57" s="11" t="s">
        <v>206</v>
      </c>
      <c r="AC57" s="11">
        <v>1</v>
      </c>
      <c r="AD57" s="11" t="s">
        <v>207</v>
      </c>
      <c r="AE57" s="5">
        <f t="shared" si="2"/>
        <v>3</v>
      </c>
      <c r="AF57" s="15" t="s">
        <v>722</v>
      </c>
    </row>
    <row r="58" spans="1:32" ht="307.5" x14ac:dyDescent="0.25">
      <c r="A58" s="5">
        <v>24</v>
      </c>
      <c r="B58" s="5" t="s">
        <v>208</v>
      </c>
      <c r="C58" s="5" t="s">
        <v>209</v>
      </c>
      <c r="D58" s="5" t="s">
        <v>203</v>
      </c>
      <c r="E58" s="5" t="s">
        <v>210</v>
      </c>
      <c r="F58" s="6">
        <v>44564</v>
      </c>
      <c r="G58" s="6">
        <v>44925</v>
      </c>
      <c r="H58" s="7"/>
      <c r="I58" s="5"/>
      <c r="J58" s="5"/>
      <c r="K58" s="5"/>
      <c r="L58" s="5"/>
      <c r="M58" s="5"/>
      <c r="N58" s="5">
        <v>1</v>
      </c>
      <c r="O58" s="5"/>
      <c r="P58" s="5"/>
      <c r="Q58" s="5"/>
      <c r="R58" s="5"/>
      <c r="S58" s="5"/>
      <c r="T58" s="5">
        <v>1</v>
      </c>
      <c r="U58" s="8"/>
      <c r="V58" s="9">
        <f t="shared" si="0"/>
        <v>2</v>
      </c>
      <c r="W58" s="5" t="s">
        <v>211</v>
      </c>
      <c r="X58" s="11" t="s">
        <v>237</v>
      </c>
      <c r="Y58" s="5">
        <v>0</v>
      </c>
      <c r="Z58" s="11" t="s">
        <v>237</v>
      </c>
      <c r="AA58" s="5">
        <v>0</v>
      </c>
      <c r="AB58" s="11" t="s">
        <v>237</v>
      </c>
      <c r="AC58" s="5">
        <v>0</v>
      </c>
      <c r="AD58" s="5" t="s">
        <v>69</v>
      </c>
      <c r="AE58" s="5">
        <f t="shared" si="2"/>
        <v>0</v>
      </c>
      <c r="AF58" s="5"/>
    </row>
    <row r="59" spans="1:32" ht="61.5" x14ac:dyDescent="0.25">
      <c r="A59" s="21">
        <v>25</v>
      </c>
      <c r="B59" s="21" t="s">
        <v>212</v>
      </c>
      <c r="C59" s="21" t="s">
        <v>213</v>
      </c>
      <c r="D59" s="5" t="s">
        <v>214</v>
      </c>
      <c r="E59" s="5" t="s">
        <v>215</v>
      </c>
      <c r="F59" s="6">
        <v>44562</v>
      </c>
      <c r="G59" s="6">
        <v>44926</v>
      </c>
      <c r="H59" s="7"/>
      <c r="I59" s="5"/>
      <c r="J59" s="5"/>
      <c r="K59" s="5"/>
      <c r="L59" s="5"/>
      <c r="M59" s="5"/>
      <c r="N59" s="5">
        <v>1</v>
      </c>
      <c r="O59" s="5"/>
      <c r="P59" s="5"/>
      <c r="Q59" s="5"/>
      <c r="R59" s="5"/>
      <c r="S59" s="5"/>
      <c r="T59" s="5">
        <v>1</v>
      </c>
      <c r="U59" s="8"/>
      <c r="V59" s="9">
        <f t="shared" si="0"/>
        <v>2</v>
      </c>
      <c r="W59" s="5" t="s">
        <v>65</v>
      </c>
      <c r="X59" s="11" t="s">
        <v>237</v>
      </c>
      <c r="Y59" s="5">
        <v>0</v>
      </c>
      <c r="Z59" s="11" t="s">
        <v>237</v>
      </c>
      <c r="AA59" s="5">
        <v>0</v>
      </c>
      <c r="AB59" s="11" t="s">
        <v>237</v>
      </c>
      <c r="AC59" s="5">
        <v>0</v>
      </c>
      <c r="AD59" s="5" t="s">
        <v>69</v>
      </c>
      <c r="AE59" s="5">
        <f t="shared" si="2"/>
        <v>0</v>
      </c>
      <c r="AF59" s="5"/>
    </row>
    <row r="60" spans="1:32" ht="92.25" x14ac:dyDescent="0.25">
      <c r="A60" s="22"/>
      <c r="B60" s="22"/>
      <c r="C60" s="22"/>
      <c r="D60" s="5" t="s">
        <v>216</v>
      </c>
      <c r="E60" s="5" t="s">
        <v>217</v>
      </c>
      <c r="F60" s="6">
        <v>44562</v>
      </c>
      <c r="G60" s="6">
        <v>44926</v>
      </c>
      <c r="H60" s="7"/>
      <c r="I60" s="5"/>
      <c r="J60" s="5"/>
      <c r="K60" s="5"/>
      <c r="L60" s="5"/>
      <c r="M60" s="5"/>
      <c r="N60" s="5">
        <v>1</v>
      </c>
      <c r="O60" s="5"/>
      <c r="P60" s="5"/>
      <c r="Q60" s="5"/>
      <c r="R60" s="5"/>
      <c r="S60" s="5"/>
      <c r="T60" s="5">
        <v>1</v>
      </c>
      <c r="U60" s="8"/>
      <c r="V60" s="9">
        <f t="shared" si="0"/>
        <v>2</v>
      </c>
      <c r="W60" s="5" t="s">
        <v>65</v>
      </c>
      <c r="X60" s="5" t="s">
        <v>69</v>
      </c>
      <c r="Y60" s="5">
        <v>0</v>
      </c>
      <c r="Z60" s="11" t="s">
        <v>237</v>
      </c>
      <c r="AA60" s="5">
        <v>0</v>
      </c>
      <c r="AB60" s="11" t="s">
        <v>237</v>
      </c>
      <c r="AC60" s="5">
        <v>0</v>
      </c>
      <c r="AD60" s="5" t="s">
        <v>69</v>
      </c>
      <c r="AE60" s="5">
        <f t="shared" si="2"/>
        <v>0</v>
      </c>
      <c r="AF60" s="5"/>
    </row>
    <row r="61" spans="1:32" ht="123" x14ac:dyDescent="0.25">
      <c r="A61" s="21">
        <v>26</v>
      </c>
      <c r="B61" s="21" t="s">
        <v>218</v>
      </c>
      <c r="C61" s="21" t="s">
        <v>219</v>
      </c>
      <c r="D61" s="5" t="s">
        <v>220</v>
      </c>
      <c r="E61" s="5" t="s">
        <v>221</v>
      </c>
      <c r="F61" s="6">
        <v>44580</v>
      </c>
      <c r="G61" s="6">
        <v>44592</v>
      </c>
      <c r="H61" s="7"/>
      <c r="I61" s="5"/>
      <c r="J61" s="5">
        <v>1</v>
      </c>
      <c r="K61" s="5"/>
      <c r="L61" s="5"/>
      <c r="M61" s="5"/>
      <c r="N61" s="5"/>
      <c r="O61" s="5"/>
      <c r="P61" s="5"/>
      <c r="Q61" s="5"/>
      <c r="R61" s="5"/>
      <c r="S61" s="5"/>
      <c r="T61" s="5"/>
      <c r="U61" s="8"/>
      <c r="V61" s="9">
        <f t="shared" si="0"/>
        <v>1</v>
      </c>
      <c r="W61" s="5" t="s">
        <v>65</v>
      </c>
      <c r="X61" s="11" t="s">
        <v>222</v>
      </c>
      <c r="Y61" s="11">
        <v>0</v>
      </c>
      <c r="Z61" s="11" t="s">
        <v>223</v>
      </c>
      <c r="AA61" s="11">
        <v>1</v>
      </c>
      <c r="AB61" s="11" t="s">
        <v>237</v>
      </c>
      <c r="AC61" s="11">
        <v>0</v>
      </c>
      <c r="AD61" s="11" t="s">
        <v>224</v>
      </c>
      <c r="AE61" s="5">
        <f t="shared" si="2"/>
        <v>1</v>
      </c>
      <c r="AF61" s="11" t="s">
        <v>225</v>
      </c>
    </row>
    <row r="62" spans="1:32" ht="61.5" x14ac:dyDescent="0.25">
      <c r="A62" s="22"/>
      <c r="B62" s="22"/>
      <c r="C62" s="22"/>
      <c r="D62" s="5" t="s">
        <v>226</v>
      </c>
      <c r="E62" s="5" t="s">
        <v>227</v>
      </c>
      <c r="F62" s="6">
        <v>44594</v>
      </c>
      <c r="G62" s="6">
        <v>44650</v>
      </c>
      <c r="H62" s="7"/>
      <c r="I62" s="5"/>
      <c r="J62" s="5"/>
      <c r="K62" s="5"/>
      <c r="L62" s="5">
        <v>1</v>
      </c>
      <c r="M62" s="5"/>
      <c r="N62" s="5"/>
      <c r="O62" s="5"/>
      <c r="P62" s="5"/>
      <c r="Q62" s="5"/>
      <c r="R62" s="5"/>
      <c r="S62" s="5"/>
      <c r="T62" s="5"/>
      <c r="U62" s="8"/>
      <c r="V62" s="9">
        <f t="shared" si="0"/>
        <v>1</v>
      </c>
      <c r="W62" s="5" t="s">
        <v>65</v>
      </c>
      <c r="X62" s="11" t="s">
        <v>237</v>
      </c>
      <c r="Y62" s="5">
        <v>0</v>
      </c>
      <c r="Z62" s="11" t="s">
        <v>237</v>
      </c>
      <c r="AA62" s="5">
        <v>0</v>
      </c>
      <c r="AB62" s="11" t="s">
        <v>237</v>
      </c>
      <c r="AC62" s="5">
        <v>0</v>
      </c>
      <c r="AD62" s="5" t="s">
        <v>69</v>
      </c>
      <c r="AE62" s="5">
        <f t="shared" si="2"/>
        <v>0</v>
      </c>
      <c r="AF62" s="5"/>
    </row>
    <row r="63" spans="1:32" ht="61.5" x14ac:dyDescent="0.25">
      <c r="A63" s="22"/>
      <c r="B63" s="22"/>
      <c r="C63" s="22"/>
      <c r="D63" s="5" t="s">
        <v>228</v>
      </c>
      <c r="E63" s="5" t="s">
        <v>229</v>
      </c>
      <c r="F63" s="6">
        <v>44713</v>
      </c>
      <c r="G63" s="6">
        <v>44895</v>
      </c>
      <c r="H63" s="7"/>
      <c r="I63" s="5"/>
      <c r="J63" s="5"/>
      <c r="K63" s="5"/>
      <c r="L63" s="5"/>
      <c r="M63" s="5"/>
      <c r="N63" s="5"/>
      <c r="O63" s="5"/>
      <c r="P63" s="5"/>
      <c r="Q63" s="5"/>
      <c r="R63" s="5"/>
      <c r="S63" s="5">
        <v>1</v>
      </c>
      <c r="T63" s="5"/>
      <c r="U63" s="8"/>
      <c r="V63" s="9">
        <f t="shared" si="0"/>
        <v>1</v>
      </c>
      <c r="W63" s="5" t="s">
        <v>65</v>
      </c>
      <c r="X63" s="11" t="s">
        <v>237</v>
      </c>
      <c r="Y63" s="5">
        <v>0</v>
      </c>
      <c r="Z63" s="11" t="s">
        <v>237</v>
      </c>
      <c r="AA63" s="5">
        <v>0</v>
      </c>
      <c r="AB63" s="11" t="s">
        <v>237</v>
      </c>
      <c r="AC63" s="5">
        <v>0</v>
      </c>
      <c r="AD63" s="5" t="s">
        <v>69</v>
      </c>
      <c r="AE63" s="5">
        <f t="shared" si="2"/>
        <v>0</v>
      </c>
      <c r="AF63" s="5"/>
    </row>
    <row r="64" spans="1:32" ht="61.5" x14ac:dyDescent="0.25">
      <c r="A64" s="22"/>
      <c r="B64" s="22"/>
      <c r="C64" s="22"/>
      <c r="D64" s="5" t="s">
        <v>230</v>
      </c>
      <c r="E64" s="5" t="s">
        <v>231</v>
      </c>
      <c r="F64" s="6">
        <v>44835</v>
      </c>
      <c r="G64" s="6">
        <v>44895</v>
      </c>
      <c r="H64" s="7"/>
      <c r="I64" s="5"/>
      <c r="J64" s="5"/>
      <c r="K64" s="5"/>
      <c r="L64" s="5"/>
      <c r="M64" s="5"/>
      <c r="N64" s="5"/>
      <c r="O64" s="5"/>
      <c r="P64" s="5"/>
      <c r="Q64" s="5"/>
      <c r="R64" s="5"/>
      <c r="S64" s="5"/>
      <c r="T64" s="5">
        <v>1</v>
      </c>
      <c r="U64" s="8"/>
      <c r="V64" s="9">
        <f t="shared" si="0"/>
        <v>1</v>
      </c>
      <c r="W64" s="5" t="s">
        <v>65</v>
      </c>
      <c r="X64" s="11" t="s">
        <v>237</v>
      </c>
      <c r="Y64" s="5">
        <v>0</v>
      </c>
      <c r="Z64" s="11" t="s">
        <v>237</v>
      </c>
      <c r="AA64" s="5">
        <v>0</v>
      </c>
      <c r="AB64" s="11" t="s">
        <v>237</v>
      </c>
      <c r="AC64" s="5">
        <v>0</v>
      </c>
      <c r="AD64" s="5" t="s">
        <v>69</v>
      </c>
      <c r="AE64" s="5">
        <f t="shared" si="2"/>
        <v>0</v>
      </c>
      <c r="AF64" s="5"/>
    </row>
    <row r="65" spans="1:32" ht="153.75" x14ac:dyDescent="0.25">
      <c r="A65" s="21">
        <v>27</v>
      </c>
      <c r="B65" s="21" t="s">
        <v>232</v>
      </c>
      <c r="C65" s="21" t="s">
        <v>233</v>
      </c>
      <c r="D65" s="5" t="s">
        <v>234</v>
      </c>
      <c r="E65" s="5" t="s">
        <v>235</v>
      </c>
      <c r="F65" s="6">
        <v>44593</v>
      </c>
      <c r="G65" s="6">
        <v>44620</v>
      </c>
      <c r="H65" s="6"/>
      <c r="I65" s="5"/>
      <c r="J65" s="5">
        <v>32</v>
      </c>
      <c r="K65" s="5"/>
      <c r="L65" s="5"/>
      <c r="M65" s="5"/>
      <c r="N65" s="5"/>
      <c r="O65" s="5"/>
      <c r="P65" s="5"/>
      <c r="Q65" s="5"/>
      <c r="R65" s="5"/>
      <c r="S65" s="5"/>
      <c r="T65" s="5"/>
      <c r="U65" s="8"/>
      <c r="V65" s="9">
        <f t="shared" si="0"/>
        <v>32</v>
      </c>
      <c r="W65" s="5" t="s">
        <v>236</v>
      </c>
      <c r="X65" s="11" t="s">
        <v>237</v>
      </c>
      <c r="Y65" s="11">
        <v>0</v>
      </c>
      <c r="Z65" s="11" t="s">
        <v>238</v>
      </c>
      <c r="AA65" s="11">
        <v>32</v>
      </c>
      <c r="AB65" s="11" t="s">
        <v>237</v>
      </c>
      <c r="AC65" s="11">
        <v>0</v>
      </c>
      <c r="AD65" s="11" t="s">
        <v>224</v>
      </c>
      <c r="AE65" s="5">
        <f t="shared" si="2"/>
        <v>32</v>
      </c>
      <c r="AF65" s="11" t="s">
        <v>239</v>
      </c>
    </row>
    <row r="66" spans="1:32" ht="123" x14ac:dyDescent="0.25">
      <c r="A66" s="22"/>
      <c r="B66" s="22"/>
      <c r="C66" s="22"/>
      <c r="D66" s="5" t="s">
        <v>240</v>
      </c>
      <c r="E66" s="5" t="s">
        <v>241</v>
      </c>
      <c r="F66" s="6">
        <v>44621</v>
      </c>
      <c r="G66" s="6">
        <v>44651</v>
      </c>
      <c r="H66" s="6"/>
      <c r="I66" s="5"/>
      <c r="J66" s="5"/>
      <c r="K66" s="5">
        <v>1</v>
      </c>
      <c r="L66" s="5"/>
      <c r="M66" s="5"/>
      <c r="N66" s="5"/>
      <c r="O66" s="5"/>
      <c r="P66" s="5"/>
      <c r="Q66" s="5"/>
      <c r="R66" s="5"/>
      <c r="S66" s="5"/>
      <c r="T66" s="5"/>
      <c r="U66" s="8"/>
      <c r="V66" s="9">
        <f t="shared" si="0"/>
        <v>1</v>
      </c>
      <c r="W66" s="5" t="s">
        <v>236</v>
      </c>
      <c r="X66" s="11" t="s">
        <v>237</v>
      </c>
      <c r="Y66" s="11">
        <v>0</v>
      </c>
      <c r="Z66" s="11" t="s">
        <v>237</v>
      </c>
      <c r="AA66" s="11">
        <v>0</v>
      </c>
      <c r="AB66" s="11" t="s">
        <v>242</v>
      </c>
      <c r="AC66" s="11">
        <v>1</v>
      </c>
      <c r="AD66" s="11" t="s">
        <v>224</v>
      </c>
      <c r="AE66" s="5">
        <f t="shared" ref="AE66:AE97" si="3">Y66+AA66+AC66</f>
        <v>1</v>
      </c>
      <c r="AF66" s="11" t="s">
        <v>239</v>
      </c>
    </row>
    <row r="67" spans="1:32" ht="276.75" x14ac:dyDescent="0.25">
      <c r="A67" s="22"/>
      <c r="B67" s="22"/>
      <c r="C67" s="22"/>
      <c r="D67" s="5" t="s">
        <v>243</v>
      </c>
      <c r="E67" s="5" t="s">
        <v>161</v>
      </c>
      <c r="F67" s="6">
        <v>44621</v>
      </c>
      <c r="G67" s="6">
        <v>44895</v>
      </c>
      <c r="H67" s="6"/>
      <c r="I67" s="5"/>
      <c r="J67" s="5"/>
      <c r="K67" s="5">
        <v>3</v>
      </c>
      <c r="L67" s="5">
        <v>2</v>
      </c>
      <c r="M67" s="5">
        <v>2</v>
      </c>
      <c r="N67" s="5">
        <v>2</v>
      </c>
      <c r="O67" s="5">
        <v>1</v>
      </c>
      <c r="P67" s="5">
        <v>1</v>
      </c>
      <c r="Q67" s="5">
        <v>1</v>
      </c>
      <c r="R67" s="5">
        <v>1</v>
      </c>
      <c r="S67" s="5">
        <v>1</v>
      </c>
      <c r="T67" s="5">
        <v>1</v>
      </c>
      <c r="U67" s="8"/>
      <c r="V67" s="9">
        <f t="shared" si="0"/>
        <v>15</v>
      </c>
      <c r="W67" s="5" t="s">
        <v>236</v>
      </c>
      <c r="X67" s="11" t="s">
        <v>237</v>
      </c>
      <c r="Y67" s="11">
        <v>0</v>
      </c>
      <c r="Z67" s="11" t="s">
        <v>244</v>
      </c>
      <c r="AA67" s="11">
        <v>1</v>
      </c>
      <c r="AB67" s="11" t="s">
        <v>245</v>
      </c>
      <c r="AC67" s="11">
        <v>2</v>
      </c>
      <c r="AD67" s="11" t="s">
        <v>732</v>
      </c>
      <c r="AE67" s="5">
        <f t="shared" si="3"/>
        <v>3</v>
      </c>
      <c r="AF67" s="11" t="s">
        <v>239</v>
      </c>
    </row>
    <row r="68" spans="1:32" ht="123" x14ac:dyDescent="0.25">
      <c r="A68" s="22"/>
      <c r="B68" s="22"/>
      <c r="C68" s="22"/>
      <c r="D68" s="5" t="s">
        <v>246</v>
      </c>
      <c r="E68" s="5" t="s">
        <v>247</v>
      </c>
      <c r="F68" s="6">
        <v>44805</v>
      </c>
      <c r="G68" s="6">
        <v>44834</v>
      </c>
      <c r="H68" s="6"/>
      <c r="I68" s="5"/>
      <c r="J68" s="5"/>
      <c r="K68" s="5"/>
      <c r="L68" s="5"/>
      <c r="M68" s="5"/>
      <c r="N68" s="5"/>
      <c r="O68" s="5"/>
      <c r="P68" s="5"/>
      <c r="Q68" s="5">
        <v>1</v>
      </c>
      <c r="R68" s="5"/>
      <c r="S68" s="5"/>
      <c r="T68" s="5"/>
      <c r="U68" s="8"/>
      <c r="V68" s="9">
        <f t="shared" si="0"/>
        <v>1</v>
      </c>
      <c r="W68" s="5" t="s">
        <v>236</v>
      </c>
      <c r="X68" s="11" t="s">
        <v>237</v>
      </c>
      <c r="Y68" s="11">
        <v>0</v>
      </c>
      <c r="Z68" s="11" t="s">
        <v>237</v>
      </c>
      <c r="AA68" s="11">
        <v>0</v>
      </c>
      <c r="AB68" s="11" t="s">
        <v>237</v>
      </c>
      <c r="AC68" s="11">
        <v>0</v>
      </c>
      <c r="AD68" s="11" t="s">
        <v>69</v>
      </c>
      <c r="AE68" s="5">
        <f t="shared" si="3"/>
        <v>0</v>
      </c>
      <c r="AF68" s="11" t="s">
        <v>239</v>
      </c>
    </row>
    <row r="69" spans="1:32" ht="123" x14ac:dyDescent="0.25">
      <c r="A69" s="22"/>
      <c r="B69" s="22"/>
      <c r="C69" s="22"/>
      <c r="D69" s="5" t="s">
        <v>248</v>
      </c>
      <c r="E69" s="5" t="s">
        <v>249</v>
      </c>
      <c r="F69" s="6">
        <v>44896</v>
      </c>
      <c r="G69" s="6">
        <v>44926</v>
      </c>
      <c r="H69" s="6"/>
      <c r="I69" s="5"/>
      <c r="J69" s="5"/>
      <c r="K69" s="5"/>
      <c r="L69" s="5"/>
      <c r="M69" s="5"/>
      <c r="N69" s="5"/>
      <c r="O69" s="5"/>
      <c r="P69" s="5"/>
      <c r="Q69" s="5"/>
      <c r="R69" s="5"/>
      <c r="S69" s="5"/>
      <c r="T69" s="5">
        <v>1</v>
      </c>
      <c r="U69" s="8"/>
      <c r="V69" s="9">
        <f t="shared" si="0"/>
        <v>1</v>
      </c>
      <c r="W69" s="5" t="s">
        <v>236</v>
      </c>
      <c r="X69" s="11" t="s">
        <v>237</v>
      </c>
      <c r="Y69" s="11">
        <v>0</v>
      </c>
      <c r="Z69" s="11" t="s">
        <v>237</v>
      </c>
      <c r="AA69" s="11">
        <v>0</v>
      </c>
      <c r="AB69" s="11" t="s">
        <v>237</v>
      </c>
      <c r="AC69" s="11">
        <v>0</v>
      </c>
      <c r="AD69" s="11" t="s">
        <v>69</v>
      </c>
      <c r="AE69" s="5">
        <f t="shared" si="3"/>
        <v>0</v>
      </c>
      <c r="AF69" s="11" t="s">
        <v>239</v>
      </c>
    </row>
    <row r="70" spans="1:32" ht="184.5" x14ac:dyDescent="0.25">
      <c r="A70" s="21">
        <v>28</v>
      </c>
      <c r="B70" s="21" t="s">
        <v>250</v>
      </c>
      <c r="C70" s="21" t="s">
        <v>251</v>
      </c>
      <c r="D70" s="5" t="s">
        <v>252</v>
      </c>
      <c r="E70" s="5" t="s">
        <v>253</v>
      </c>
      <c r="F70" s="6">
        <v>44564</v>
      </c>
      <c r="G70" s="6">
        <v>44620</v>
      </c>
      <c r="H70" s="6"/>
      <c r="I70" s="5"/>
      <c r="J70" s="5">
        <v>1</v>
      </c>
      <c r="K70" s="5"/>
      <c r="L70" s="5"/>
      <c r="M70" s="5"/>
      <c r="N70" s="5"/>
      <c r="O70" s="5"/>
      <c r="P70" s="5"/>
      <c r="Q70" s="5"/>
      <c r="R70" s="5"/>
      <c r="S70" s="5"/>
      <c r="T70" s="5"/>
      <c r="U70" s="8"/>
      <c r="V70" s="9">
        <f t="shared" si="0"/>
        <v>1</v>
      </c>
      <c r="W70" s="5" t="s">
        <v>236</v>
      </c>
      <c r="X70" s="11" t="s">
        <v>237</v>
      </c>
      <c r="Y70" s="11">
        <v>0</v>
      </c>
      <c r="Z70" s="11" t="s">
        <v>254</v>
      </c>
      <c r="AA70" s="11">
        <v>1</v>
      </c>
      <c r="AB70" s="11" t="s">
        <v>237</v>
      </c>
      <c r="AC70" s="11">
        <v>0</v>
      </c>
      <c r="AD70" s="11" t="s">
        <v>732</v>
      </c>
      <c r="AE70" s="5">
        <f t="shared" si="3"/>
        <v>1</v>
      </c>
      <c r="AF70" s="11" t="s">
        <v>255</v>
      </c>
    </row>
    <row r="71" spans="1:32" ht="184.5" x14ac:dyDescent="0.25">
      <c r="A71" s="22"/>
      <c r="B71" s="22"/>
      <c r="C71" s="22"/>
      <c r="D71" s="5" t="s">
        <v>256</v>
      </c>
      <c r="E71" s="5" t="s">
        <v>257</v>
      </c>
      <c r="F71" s="6">
        <v>44621</v>
      </c>
      <c r="G71" s="6">
        <v>44651</v>
      </c>
      <c r="H71" s="6"/>
      <c r="I71" s="5"/>
      <c r="J71" s="5"/>
      <c r="K71" s="5">
        <v>1</v>
      </c>
      <c r="L71" s="5"/>
      <c r="M71" s="5"/>
      <c r="N71" s="5"/>
      <c r="O71" s="5"/>
      <c r="P71" s="5"/>
      <c r="Q71" s="5"/>
      <c r="R71" s="5"/>
      <c r="S71" s="5"/>
      <c r="T71" s="5"/>
      <c r="U71" s="8"/>
      <c r="V71" s="9">
        <f t="shared" si="0"/>
        <v>1</v>
      </c>
      <c r="W71" s="5" t="s">
        <v>236</v>
      </c>
      <c r="X71" s="11" t="s">
        <v>237</v>
      </c>
      <c r="Y71" s="11">
        <v>0</v>
      </c>
      <c r="Z71" s="11" t="s">
        <v>237</v>
      </c>
      <c r="AA71" s="11">
        <v>0</v>
      </c>
      <c r="AB71" s="11" t="s">
        <v>258</v>
      </c>
      <c r="AC71" s="11">
        <v>1</v>
      </c>
      <c r="AD71" s="11" t="s">
        <v>732</v>
      </c>
      <c r="AE71" s="5">
        <f t="shared" si="3"/>
        <v>1</v>
      </c>
      <c r="AF71" s="11" t="s">
        <v>255</v>
      </c>
    </row>
    <row r="72" spans="1:32" ht="184.5" x14ac:dyDescent="0.25">
      <c r="A72" s="22"/>
      <c r="B72" s="22"/>
      <c r="C72" s="22"/>
      <c r="D72" s="5" t="s">
        <v>203</v>
      </c>
      <c r="E72" s="5" t="s">
        <v>259</v>
      </c>
      <c r="F72" s="6">
        <v>44652</v>
      </c>
      <c r="G72" s="6">
        <v>44865</v>
      </c>
      <c r="H72" s="6"/>
      <c r="I72" s="5"/>
      <c r="J72" s="5"/>
      <c r="K72" s="5"/>
      <c r="L72" s="5"/>
      <c r="M72" s="5"/>
      <c r="N72" s="5"/>
      <c r="O72" s="5"/>
      <c r="P72" s="5"/>
      <c r="Q72" s="5"/>
      <c r="R72" s="5">
        <v>1</v>
      </c>
      <c r="S72" s="5"/>
      <c r="T72" s="5"/>
      <c r="U72" s="8"/>
      <c r="V72" s="9">
        <f t="shared" si="0"/>
        <v>1</v>
      </c>
      <c r="W72" s="5" t="s">
        <v>236</v>
      </c>
      <c r="X72" s="11" t="s">
        <v>237</v>
      </c>
      <c r="Y72" s="11">
        <v>0</v>
      </c>
      <c r="Z72" s="11" t="s">
        <v>237</v>
      </c>
      <c r="AA72" s="11">
        <v>0</v>
      </c>
      <c r="AB72" s="11" t="s">
        <v>237</v>
      </c>
      <c r="AC72" s="11">
        <v>0</v>
      </c>
      <c r="AD72" s="11" t="s">
        <v>69</v>
      </c>
      <c r="AE72" s="5">
        <f t="shared" si="3"/>
        <v>0</v>
      </c>
      <c r="AF72" s="11" t="s">
        <v>255</v>
      </c>
    </row>
    <row r="73" spans="1:32" ht="184.5" x14ac:dyDescent="0.25">
      <c r="A73" s="22"/>
      <c r="B73" s="22"/>
      <c r="C73" s="22"/>
      <c r="D73" s="5" t="s">
        <v>260</v>
      </c>
      <c r="E73" s="5" t="s">
        <v>261</v>
      </c>
      <c r="F73" s="6">
        <v>44713</v>
      </c>
      <c r="G73" s="6">
        <v>44834</v>
      </c>
      <c r="H73" s="6"/>
      <c r="I73" s="5"/>
      <c r="J73" s="5"/>
      <c r="K73" s="5"/>
      <c r="L73" s="5"/>
      <c r="M73" s="12"/>
      <c r="N73" s="5">
        <v>1</v>
      </c>
      <c r="O73" s="5"/>
      <c r="P73" s="5"/>
      <c r="Q73" s="5"/>
      <c r="R73" s="5">
        <v>1</v>
      </c>
      <c r="S73" s="5"/>
      <c r="T73" s="5"/>
      <c r="U73" s="8"/>
      <c r="V73" s="9">
        <f t="shared" si="0"/>
        <v>2</v>
      </c>
      <c r="W73" s="5" t="s">
        <v>236</v>
      </c>
      <c r="X73" s="11" t="s">
        <v>237</v>
      </c>
      <c r="Y73" s="11">
        <v>0</v>
      </c>
      <c r="Z73" s="11" t="s">
        <v>237</v>
      </c>
      <c r="AA73" s="11">
        <v>0</v>
      </c>
      <c r="AB73" s="11" t="s">
        <v>237</v>
      </c>
      <c r="AC73" s="11">
        <v>0</v>
      </c>
      <c r="AD73" s="11" t="s">
        <v>69</v>
      </c>
      <c r="AE73" s="5">
        <f t="shared" si="3"/>
        <v>0</v>
      </c>
      <c r="AF73" s="11" t="s">
        <v>255</v>
      </c>
    </row>
    <row r="74" spans="1:32" ht="184.5" x14ac:dyDescent="0.25">
      <c r="A74" s="22"/>
      <c r="B74" s="22"/>
      <c r="C74" s="22"/>
      <c r="D74" s="5" t="s">
        <v>262</v>
      </c>
      <c r="E74" s="5" t="s">
        <v>247</v>
      </c>
      <c r="F74" s="6">
        <v>44866</v>
      </c>
      <c r="G74" s="6">
        <v>44895</v>
      </c>
      <c r="H74" s="6"/>
      <c r="I74" s="5"/>
      <c r="J74" s="5"/>
      <c r="K74" s="5"/>
      <c r="L74" s="5"/>
      <c r="M74" s="5"/>
      <c r="N74" s="5"/>
      <c r="O74" s="5"/>
      <c r="P74" s="5"/>
      <c r="Q74" s="5"/>
      <c r="R74" s="5"/>
      <c r="S74" s="5">
        <v>1</v>
      </c>
      <c r="T74" s="5"/>
      <c r="U74" s="8"/>
      <c r="V74" s="9">
        <f t="shared" si="0"/>
        <v>1</v>
      </c>
      <c r="W74" s="5" t="s">
        <v>236</v>
      </c>
      <c r="X74" s="11" t="s">
        <v>237</v>
      </c>
      <c r="Y74" s="11">
        <v>0</v>
      </c>
      <c r="Z74" s="11" t="s">
        <v>237</v>
      </c>
      <c r="AA74" s="11">
        <v>0</v>
      </c>
      <c r="AB74" s="11" t="s">
        <v>237</v>
      </c>
      <c r="AC74" s="11">
        <v>0</v>
      </c>
      <c r="AD74" s="11" t="s">
        <v>69</v>
      </c>
      <c r="AE74" s="5">
        <f t="shared" si="3"/>
        <v>0</v>
      </c>
      <c r="AF74" s="11" t="s">
        <v>255</v>
      </c>
    </row>
    <row r="75" spans="1:32" ht="123" x14ac:dyDescent="0.25">
      <c r="A75" s="21">
        <v>29</v>
      </c>
      <c r="B75" s="21" t="s">
        <v>263</v>
      </c>
      <c r="C75" s="21" t="s">
        <v>264</v>
      </c>
      <c r="D75" s="5" t="s">
        <v>265</v>
      </c>
      <c r="E75" s="5" t="s">
        <v>261</v>
      </c>
      <c r="F75" s="6">
        <v>44564</v>
      </c>
      <c r="G75" s="6">
        <v>44926</v>
      </c>
      <c r="H75" s="5"/>
      <c r="I75" s="5"/>
      <c r="J75" s="5"/>
      <c r="K75" s="5"/>
      <c r="L75" s="5">
        <v>1</v>
      </c>
      <c r="M75" s="5"/>
      <c r="N75" s="5"/>
      <c r="O75" s="5"/>
      <c r="P75" s="5"/>
      <c r="Q75" s="5"/>
      <c r="R75" s="5">
        <v>1</v>
      </c>
      <c r="S75" s="5"/>
      <c r="T75" s="5"/>
      <c r="U75" s="8"/>
      <c r="V75" s="9">
        <f t="shared" si="0"/>
        <v>2</v>
      </c>
      <c r="W75" s="5" t="s">
        <v>236</v>
      </c>
      <c r="X75" s="11" t="s">
        <v>237</v>
      </c>
      <c r="Y75" s="11">
        <v>0</v>
      </c>
      <c r="Z75" s="11" t="s">
        <v>237</v>
      </c>
      <c r="AA75" s="11">
        <v>0</v>
      </c>
      <c r="AB75" s="11" t="s">
        <v>237</v>
      </c>
      <c r="AC75" s="11">
        <v>0</v>
      </c>
      <c r="AD75" s="11" t="s">
        <v>69</v>
      </c>
      <c r="AE75" s="5">
        <f t="shared" si="3"/>
        <v>0</v>
      </c>
      <c r="AF75" s="11" t="s">
        <v>266</v>
      </c>
    </row>
    <row r="76" spans="1:32" ht="123" x14ac:dyDescent="0.25">
      <c r="A76" s="22"/>
      <c r="B76" s="22"/>
      <c r="C76" s="22"/>
      <c r="D76" s="5" t="s">
        <v>267</v>
      </c>
      <c r="E76" s="5" t="s">
        <v>268</v>
      </c>
      <c r="F76" s="6">
        <v>44564</v>
      </c>
      <c r="G76" s="6">
        <v>44926</v>
      </c>
      <c r="H76" s="5"/>
      <c r="I76" s="5"/>
      <c r="J76" s="5"/>
      <c r="K76" s="5"/>
      <c r="L76" s="5">
        <v>1</v>
      </c>
      <c r="M76" s="5"/>
      <c r="N76" s="5"/>
      <c r="O76" s="5">
        <v>1</v>
      </c>
      <c r="P76" s="5"/>
      <c r="Q76" s="5"/>
      <c r="R76" s="5">
        <v>1</v>
      </c>
      <c r="S76" s="5"/>
      <c r="T76" s="5"/>
      <c r="U76" s="8">
        <v>1</v>
      </c>
      <c r="V76" s="9">
        <f t="shared" si="0"/>
        <v>4</v>
      </c>
      <c r="W76" s="5" t="s">
        <v>236</v>
      </c>
      <c r="X76" s="11" t="s">
        <v>237</v>
      </c>
      <c r="Y76" s="11">
        <v>0</v>
      </c>
      <c r="Z76" s="11" t="s">
        <v>237</v>
      </c>
      <c r="AA76" s="11">
        <v>0</v>
      </c>
      <c r="AB76" s="11" t="s">
        <v>237</v>
      </c>
      <c r="AC76" s="11">
        <v>0</v>
      </c>
      <c r="AD76" s="11" t="s">
        <v>69</v>
      </c>
      <c r="AE76" s="5">
        <f t="shared" si="3"/>
        <v>0</v>
      </c>
      <c r="AF76" s="11" t="s">
        <v>266</v>
      </c>
    </row>
    <row r="77" spans="1:32" ht="123" x14ac:dyDescent="0.25">
      <c r="A77" s="21">
        <v>30</v>
      </c>
      <c r="B77" s="21" t="s">
        <v>269</v>
      </c>
      <c r="C77" s="21" t="s">
        <v>270</v>
      </c>
      <c r="D77" s="5" t="s">
        <v>271</v>
      </c>
      <c r="E77" s="5" t="s">
        <v>268</v>
      </c>
      <c r="F77" s="6">
        <v>44564</v>
      </c>
      <c r="G77" s="6">
        <v>44926</v>
      </c>
      <c r="H77" s="5"/>
      <c r="I77" s="5"/>
      <c r="J77" s="5"/>
      <c r="K77" s="5"/>
      <c r="L77" s="5">
        <v>1</v>
      </c>
      <c r="M77" s="5"/>
      <c r="N77" s="5"/>
      <c r="O77" s="5">
        <v>1</v>
      </c>
      <c r="P77" s="5"/>
      <c r="Q77" s="5"/>
      <c r="R77" s="5">
        <v>1</v>
      </c>
      <c r="S77" s="5"/>
      <c r="T77" s="5"/>
      <c r="U77" s="8">
        <v>1</v>
      </c>
      <c r="V77" s="9">
        <f t="shared" si="0"/>
        <v>4</v>
      </c>
      <c r="W77" s="5" t="s">
        <v>236</v>
      </c>
      <c r="X77" s="11" t="s">
        <v>237</v>
      </c>
      <c r="Y77" s="11">
        <v>0</v>
      </c>
      <c r="Z77" s="11" t="s">
        <v>237</v>
      </c>
      <c r="AA77" s="11">
        <v>0</v>
      </c>
      <c r="AB77" s="11" t="s">
        <v>237</v>
      </c>
      <c r="AC77" s="11">
        <v>0</v>
      </c>
      <c r="AD77" s="11" t="s">
        <v>69</v>
      </c>
      <c r="AE77" s="5">
        <f t="shared" si="3"/>
        <v>0</v>
      </c>
      <c r="AF77" s="11" t="s">
        <v>272</v>
      </c>
    </row>
    <row r="78" spans="1:32" ht="123" x14ac:dyDescent="0.25">
      <c r="A78" s="22"/>
      <c r="B78" s="22"/>
      <c r="C78" s="22"/>
      <c r="D78" s="5" t="s">
        <v>273</v>
      </c>
      <c r="E78" s="5" t="s">
        <v>268</v>
      </c>
      <c r="F78" s="6">
        <v>44564</v>
      </c>
      <c r="G78" s="6">
        <v>44926</v>
      </c>
      <c r="H78" s="5"/>
      <c r="I78" s="5"/>
      <c r="J78" s="5"/>
      <c r="K78" s="5"/>
      <c r="L78" s="5">
        <v>1</v>
      </c>
      <c r="M78" s="5"/>
      <c r="N78" s="5"/>
      <c r="O78" s="5">
        <v>1</v>
      </c>
      <c r="P78" s="5"/>
      <c r="Q78" s="5"/>
      <c r="R78" s="5">
        <v>1</v>
      </c>
      <c r="S78" s="5"/>
      <c r="T78" s="5"/>
      <c r="U78" s="8">
        <v>1</v>
      </c>
      <c r="V78" s="9">
        <f t="shared" si="0"/>
        <v>4</v>
      </c>
      <c r="W78" s="5" t="s">
        <v>236</v>
      </c>
      <c r="X78" s="11" t="s">
        <v>237</v>
      </c>
      <c r="Y78" s="11">
        <v>0</v>
      </c>
      <c r="Z78" s="11" t="s">
        <v>237</v>
      </c>
      <c r="AA78" s="11">
        <v>0</v>
      </c>
      <c r="AB78" s="11" t="s">
        <v>237</v>
      </c>
      <c r="AC78" s="11">
        <v>0</v>
      </c>
      <c r="AD78" s="11" t="s">
        <v>69</v>
      </c>
      <c r="AE78" s="5">
        <f t="shared" si="3"/>
        <v>0</v>
      </c>
      <c r="AF78" s="11" t="s">
        <v>274</v>
      </c>
    </row>
    <row r="79" spans="1:32" ht="153.75" x14ac:dyDescent="0.25">
      <c r="A79" s="22"/>
      <c r="B79" s="22"/>
      <c r="C79" s="22"/>
      <c r="D79" s="5" t="s">
        <v>275</v>
      </c>
      <c r="E79" s="5" t="s">
        <v>268</v>
      </c>
      <c r="F79" s="6">
        <v>44564</v>
      </c>
      <c r="G79" s="6">
        <v>44926</v>
      </c>
      <c r="H79" s="5"/>
      <c r="I79" s="5"/>
      <c r="J79" s="5"/>
      <c r="K79" s="5"/>
      <c r="L79" s="5">
        <v>1</v>
      </c>
      <c r="M79" s="5"/>
      <c r="N79" s="5"/>
      <c r="O79" s="5">
        <v>1</v>
      </c>
      <c r="P79" s="5"/>
      <c r="Q79" s="5"/>
      <c r="R79" s="5">
        <v>1</v>
      </c>
      <c r="S79" s="5"/>
      <c r="T79" s="5"/>
      <c r="U79" s="8">
        <v>1</v>
      </c>
      <c r="V79" s="9">
        <f t="shared" si="0"/>
        <v>4</v>
      </c>
      <c r="W79" s="5" t="s">
        <v>236</v>
      </c>
      <c r="X79" s="11" t="s">
        <v>237</v>
      </c>
      <c r="Y79" s="11">
        <v>0</v>
      </c>
      <c r="Z79" s="11" t="s">
        <v>237</v>
      </c>
      <c r="AA79" s="11">
        <v>0</v>
      </c>
      <c r="AB79" s="11" t="s">
        <v>237</v>
      </c>
      <c r="AC79" s="11">
        <v>0</v>
      </c>
      <c r="AD79" s="11" t="s">
        <v>69</v>
      </c>
      <c r="AE79" s="5">
        <f t="shared" si="3"/>
        <v>0</v>
      </c>
      <c r="AF79" s="11" t="s">
        <v>276</v>
      </c>
    </row>
    <row r="80" spans="1:32" ht="153.75" x14ac:dyDescent="0.25">
      <c r="A80" s="21">
        <v>31</v>
      </c>
      <c r="B80" s="21" t="s">
        <v>277</v>
      </c>
      <c r="C80" s="21" t="s">
        <v>278</v>
      </c>
      <c r="D80" s="5" t="s">
        <v>279</v>
      </c>
      <c r="E80" s="5" t="s">
        <v>257</v>
      </c>
      <c r="F80" s="6">
        <v>44593</v>
      </c>
      <c r="G80" s="6">
        <v>44620</v>
      </c>
      <c r="H80" s="5"/>
      <c r="I80" s="5"/>
      <c r="J80" s="5">
        <v>1</v>
      </c>
      <c r="K80" s="5"/>
      <c r="L80" s="5"/>
      <c r="M80" s="5"/>
      <c r="N80" s="5"/>
      <c r="O80" s="5"/>
      <c r="P80" s="5"/>
      <c r="Q80" s="5"/>
      <c r="R80" s="5"/>
      <c r="S80" s="5"/>
      <c r="T80" s="5"/>
      <c r="U80" s="8"/>
      <c r="V80" s="9">
        <f t="shared" si="0"/>
        <v>1</v>
      </c>
      <c r="W80" s="5" t="s">
        <v>236</v>
      </c>
      <c r="X80" s="11" t="s">
        <v>237</v>
      </c>
      <c r="Y80" s="11">
        <v>0</v>
      </c>
      <c r="Z80" s="11" t="s">
        <v>280</v>
      </c>
      <c r="AA80" s="11">
        <v>1</v>
      </c>
      <c r="AB80" s="11" t="s">
        <v>237</v>
      </c>
      <c r="AC80" s="11">
        <v>0</v>
      </c>
      <c r="AD80" s="11" t="s">
        <v>732</v>
      </c>
      <c r="AE80" s="5">
        <f t="shared" si="3"/>
        <v>1</v>
      </c>
      <c r="AF80" s="11" t="s">
        <v>281</v>
      </c>
    </row>
    <row r="81" spans="1:32" ht="153.75" x14ac:dyDescent="0.25">
      <c r="A81" s="22"/>
      <c r="B81" s="22"/>
      <c r="C81" s="22"/>
      <c r="D81" s="5" t="s">
        <v>282</v>
      </c>
      <c r="E81" s="5" t="s">
        <v>283</v>
      </c>
      <c r="F81" s="6">
        <v>44621</v>
      </c>
      <c r="G81" s="6">
        <v>44865</v>
      </c>
      <c r="H81" s="5"/>
      <c r="I81" s="5"/>
      <c r="J81" s="5"/>
      <c r="K81" s="5"/>
      <c r="L81" s="5"/>
      <c r="M81" s="5">
        <v>1</v>
      </c>
      <c r="N81" s="5"/>
      <c r="O81" s="5"/>
      <c r="P81" s="5"/>
      <c r="Q81" s="5"/>
      <c r="R81" s="5">
        <v>1</v>
      </c>
      <c r="S81" s="5"/>
      <c r="T81" s="5"/>
      <c r="U81" s="8"/>
      <c r="V81" s="9">
        <f t="shared" si="0"/>
        <v>2</v>
      </c>
      <c r="W81" s="5" t="s">
        <v>236</v>
      </c>
      <c r="X81" s="11" t="s">
        <v>237</v>
      </c>
      <c r="Y81" s="11">
        <v>0</v>
      </c>
      <c r="Z81" s="11" t="s">
        <v>237</v>
      </c>
      <c r="AA81" s="11">
        <v>0</v>
      </c>
      <c r="AB81" s="11" t="s">
        <v>237</v>
      </c>
      <c r="AC81" s="11">
        <v>0</v>
      </c>
      <c r="AD81" s="11" t="s">
        <v>69</v>
      </c>
      <c r="AE81" s="5">
        <f t="shared" si="3"/>
        <v>0</v>
      </c>
      <c r="AF81" s="11" t="s">
        <v>281</v>
      </c>
    </row>
    <row r="82" spans="1:32" ht="153.75" x14ac:dyDescent="0.25">
      <c r="A82" s="22"/>
      <c r="B82" s="22"/>
      <c r="C82" s="22"/>
      <c r="D82" s="5" t="s">
        <v>284</v>
      </c>
      <c r="E82" s="5" t="s">
        <v>285</v>
      </c>
      <c r="F82" s="6">
        <v>44621</v>
      </c>
      <c r="G82" s="6">
        <v>44865</v>
      </c>
      <c r="H82" s="5"/>
      <c r="I82" s="5"/>
      <c r="J82" s="5"/>
      <c r="K82" s="5"/>
      <c r="L82" s="5">
        <v>1</v>
      </c>
      <c r="M82" s="5"/>
      <c r="N82" s="5"/>
      <c r="O82" s="5"/>
      <c r="P82" s="5">
        <v>1</v>
      </c>
      <c r="Q82" s="5"/>
      <c r="R82" s="5"/>
      <c r="S82" s="5"/>
      <c r="T82" s="5"/>
      <c r="U82" s="8"/>
      <c r="V82" s="9">
        <f t="shared" si="0"/>
        <v>2</v>
      </c>
      <c r="W82" s="5" t="s">
        <v>236</v>
      </c>
      <c r="X82" s="11" t="s">
        <v>237</v>
      </c>
      <c r="Y82" s="11">
        <v>0</v>
      </c>
      <c r="Z82" s="11" t="s">
        <v>237</v>
      </c>
      <c r="AA82" s="11">
        <v>0</v>
      </c>
      <c r="AB82" s="11" t="s">
        <v>237</v>
      </c>
      <c r="AC82" s="11">
        <v>0</v>
      </c>
      <c r="AD82" s="11" t="s">
        <v>69</v>
      </c>
      <c r="AE82" s="5">
        <f t="shared" si="3"/>
        <v>0</v>
      </c>
      <c r="AF82" s="11" t="s">
        <v>281</v>
      </c>
    </row>
    <row r="83" spans="1:32" ht="153.75" x14ac:dyDescent="0.25">
      <c r="A83" s="22"/>
      <c r="B83" s="22"/>
      <c r="C83" s="22"/>
      <c r="D83" s="5" t="s">
        <v>286</v>
      </c>
      <c r="E83" s="5" t="s">
        <v>287</v>
      </c>
      <c r="F83" s="6">
        <v>44866</v>
      </c>
      <c r="G83" s="6">
        <v>44895</v>
      </c>
      <c r="H83" s="5"/>
      <c r="I83" s="5"/>
      <c r="J83" s="5"/>
      <c r="K83" s="5"/>
      <c r="L83" s="5"/>
      <c r="M83" s="5"/>
      <c r="N83" s="5"/>
      <c r="O83" s="5"/>
      <c r="P83" s="5"/>
      <c r="Q83" s="5"/>
      <c r="R83" s="5"/>
      <c r="S83" s="5">
        <v>1</v>
      </c>
      <c r="T83" s="5"/>
      <c r="U83" s="8"/>
      <c r="V83" s="9">
        <f t="shared" si="0"/>
        <v>1</v>
      </c>
      <c r="W83" s="5" t="s">
        <v>236</v>
      </c>
      <c r="X83" s="11" t="s">
        <v>237</v>
      </c>
      <c r="Y83" s="11">
        <v>0</v>
      </c>
      <c r="Z83" s="11" t="s">
        <v>237</v>
      </c>
      <c r="AA83" s="11">
        <v>0</v>
      </c>
      <c r="AB83" s="11" t="s">
        <v>237</v>
      </c>
      <c r="AC83" s="11">
        <v>0</v>
      </c>
      <c r="AD83" s="11" t="s">
        <v>69</v>
      </c>
      <c r="AE83" s="5">
        <f t="shared" si="3"/>
        <v>0</v>
      </c>
      <c r="AF83" s="11" t="s">
        <v>281</v>
      </c>
    </row>
    <row r="84" spans="1:32" ht="153.75" x14ac:dyDescent="0.25">
      <c r="A84" s="22"/>
      <c r="B84" s="22"/>
      <c r="C84" s="22"/>
      <c r="D84" s="5" t="s">
        <v>288</v>
      </c>
      <c r="E84" s="5" t="s">
        <v>289</v>
      </c>
      <c r="F84" s="6">
        <v>44531</v>
      </c>
      <c r="G84" s="6">
        <v>44926</v>
      </c>
      <c r="H84" s="5"/>
      <c r="I84" s="5"/>
      <c r="J84" s="5"/>
      <c r="K84" s="5"/>
      <c r="L84" s="5"/>
      <c r="M84" s="5"/>
      <c r="N84" s="5"/>
      <c r="O84" s="5"/>
      <c r="P84" s="5"/>
      <c r="Q84" s="5"/>
      <c r="R84" s="5"/>
      <c r="S84" s="5"/>
      <c r="T84" s="5">
        <v>1</v>
      </c>
      <c r="U84" s="8"/>
      <c r="V84" s="9">
        <f t="shared" si="0"/>
        <v>1</v>
      </c>
      <c r="W84" s="5" t="s">
        <v>236</v>
      </c>
      <c r="X84" s="11" t="s">
        <v>237</v>
      </c>
      <c r="Y84" s="11">
        <v>0</v>
      </c>
      <c r="Z84" s="11" t="s">
        <v>237</v>
      </c>
      <c r="AA84" s="11">
        <v>0</v>
      </c>
      <c r="AB84" s="11" t="s">
        <v>237</v>
      </c>
      <c r="AC84" s="11">
        <v>0</v>
      </c>
      <c r="AD84" s="11" t="s">
        <v>69</v>
      </c>
      <c r="AE84" s="5">
        <f t="shared" si="3"/>
        <v>0</v>
      </c>
      <c r="AF84" s="11" t="s">
        <v>281</v>
      </c>
    </row>
    <row r="85" spans="1:32" ht="153.75" x14ac:dyDescent="0.25">
      <c r="A85" s="21">
        <v>32</v>
      </c>
      <c r="B85" s="21" t="s">
        <v>290</v>
      </c>
      <c r="C85" s="21" t="s">
        <v>291</v>
      </c>
      <c r="D85" s="5" t="s">
        <v>292</v>
      </c>
      <c r="E85" s="5" t="s">
        <v>293</v>
      </c>
      <c r="F85" s="6">
        <v>44562</v>
      </c>
      <c r="G85" s="6">
        <v>44681</v>
      </c>
      <c r="H85" s="5"/>
      <c r="I85" s="5"/>
      <c r="J85" s="5"/>
      <c r="K85" s="5"/>
      <c r="L85" s="5"/>
      <c r="M85" s="5">
        <v>1</v>
      </c>
      <c r="N85" s="5"/>
      <c r="O85" s="5"/>
      <c r="P85" s="5"/>
      <c r="Q85" s="5"/>
      <c r="R85" s="5"/>
      <c r="S85" s="5"/>
      <c r="T85" s="5"/>
      <c r="U85" s="8"/>
      <c r="V85" s="9">
        <f t="shared" si="0"/>
        <v>1</v>
      </c>
      <c r="W85" s="5" t="s">
        <v>236</v>
      </c>
      <c r="X85" s="11" t="s">
        <v>237</v>
      </c>
      <c r="Y85" s="11">
        <v>0</v>
      </c>
      <c r="Z85" s="11" t="s">
        <v>237</v>
      </c>
      <c r="AA85" s="11">
        <v>0</v>
      </c>
      <c r="AB85" s="11" t="s">
        <v>237</v>
      </c>
      <c r="AC85" s="11">
        <v>0</v>
      </c>
      <c r="AD85" s="11" t="s">
        <v>69</v>
      </c>
      <c r="AE85" s="5">
        <f t="shared" si="3"/>
        <v>0</v>
      </c>
      <c r="AF85" s="11" t="s">
        <v>294</v>
      </c>
    </row>
    <row r="86" spans="1:32" ht="153.75" x14ac:dyDescent="0.25">
      <c r="A86" s="22"/>
      <c r="B86" s="22"/>
      <c r="C86" s="22"/>
      <c r="D86" s="5" t="s">
        <v>295</v>
      </c>
      <c r="E86" s="5" t="s">
        <v>296</v>
      </c>
      <c r="F86" s="6">
        <v>44682</v>
      </c>
      <c r="G86" s="6">
        <v>44712</v>
      </c>
      <c r="H86" s="5"/>
      <c r="I86" s="5"/>
      <c r="J86" s="5"/>
      <c r="K86" s="5"/>
      <c r="L86" s="5"/>
      <c r="M86" s="5"/>
      <c r="N86" s="5">
        <v>1</v>
      </c>
      <c r="O86" s="5"/>
      <c r="P86" s="5"/>
      <c r="Q86" s="5"/>
      <c r="R86" s="5"/>
      <c r="S86" s="5"/>
      <c r="T86" s="5"/>
      <c r="U86" s="8"/>
      <c r="V86" s="9">
        <f t="shared" si="0"/>
        <v>1</v>
      </c>
      <c r="W86" s="5" t="s">
        <v>236</v>
      </c>
      <c r="X86" s="11" t="s">
        <v>237</v>
      </c>
      <c r="Y86" s="11">
        <v>0</v>
      </c>
      <c r="Z86" s="11" t="s">
        <v>237</v>
      </c>
      <c r="AA86" s="11">
        <v>0</v>
      </c>
      <c r="AB86" s="11" t="s">
        <v>237</v>
      </c>
      <c r="AC86" s="11">
        <v>0</v>
      </c>
      <c r="AD86" s="11" t="s">
        <v>69</v>
      </c>
      <c r="AE86" s="5">
        <f t="shared" si="3"/>
        <v>0</v>
      </c>
      <c r="AF86" s="11" t="s">
        <v>294</v>
      </c>
    </row>
    <row r="87" spans="1:32" ht="153.75" x14ac:dyDescent="0.25">
      <c r="A87" s="22"/>
      <c r="B87" s="22"/>
      <c r="C87" s="22"/>
      <c r="D87" s="5" t="s">
        <v>297</v>
      </c>
      <c r="E87" s="5" t="s">
        <v>298</v>
      </c>
      <c r="F87" s="6">
        <v>44774</v>
      </c>
      <c r="G87" s="6">
        <v>44804</v>
      </c>
      <c r="H87" s="5"/>
      <c r="I87" s="5"/>
      <c r="J87" s="5"/>
      <c r="K87" s="5"/>
      <c r="L87" s="5"/>
      <c r="M87" s="5"/>
      <c r="N87" s="5"/>
      <c r="O87" s="5"/>
      <c r="P87" s="5"/>
      <c r="Q87" s="5">
        <v>1</v>
      </c>
      <c r="R87" s="5"/>
      <c r="S87" s="5"/>
      <c r="T87" s="5"/>
      <c r="U87" s="8"/>
      <c r="V87" s="9">
        <f t="shared" si="0"/>
        <v>1</v>
      </c>
      <c r="W87" s="5" t="s">
        <v>236</v>
      </c>
      <c r="X87" s="11" t="s">
        <v>237</v>
      </c>
      <c r="Y87" s="11">
        <v>0</v>
      </c>
      <c r="Z87" s="11" t="s">
        <v>237</v>
      </c>
      <c r="AA87" s="11">
        <v>0</v>
      </c>
      <c r="AB87" s="11" t="s">
        <v>237</v>
      </c>
      <c r="AC87" s="11">
        <v>0</v>
      </c>
      <c r="AD87" s="11" t="s">
        <v>69</v>
      </c>
      <c r="AE87" s="5">
        <f t="shared" si="3"/>
        <v>0</v>
      </c>
      <c r="AF87" s="11" t="s">
        <v>294</v>
      </c>
    </row>
    <row r="88" spans="1:32" ht="153.75" x14ac:dyDescent="0.25">
      <c r="A88" s="22"/>
      <c r="B88" s="22"/>
      <c r="C88" s="22"/>
      <c r="D88" s="5" t="s">
        <v>288</v>
      </c>
      <c r="E88" s="5" t="s">
        <v>299</v>
      </c>
      <c r="F88" s="6">
        <v>44805</v>
      </c>
      <c r="G88" s="6">
        <v>44834</v>
      </c>
      <c r="H88" s="5"/>
      <c r="I88" s="5"/>
      <c r="J88" s="5"/>
      <c r="K88" s="5"/>
      <c r="L88" s="5"/>
      <c r="M88" s="5"/>
      <c r="N88" s="5"/>
      <c r="O88" s="5"/>
      <c r="P88" s="5"/>
      <c r="Q88" s="5">
        <v>1</v>
      </c>
      <c r="R88" s="5"/>
      <c r="S88" s="5"/>
      <c r="T88" s="5"/>
      <c r="U88" s="8"/>
      <c r="V88" s="9">
        <f t="shared" si="0"/>
        <v>1</v>
      </c>
      <c r="W88" s="5" t="s">
        <v>236</v>
      </c>
      <c r="X88" s="11" t="s">
        <v>237</v>
      </c>
      <c r="Y88" s="11">
        <v>0</v>
      </c>
      <c r="Z88" s="11" t="s">
        <v>237</v>
      </c>
      <c r="AA88" s="11">
        <v>0</v>
      </c>
      <c r="AB88" s="11" t="s">
        <v>237</v>
      </c>
      <c r="AC88" s="11">
        <v>0</v>
      </c>
      <c r="AD88" s="11" t="s">
        <v>732</v>
      </c>
      <c r="AE88" s="5">
        <f t="shared" si="3"/>
        <v>0</v>
      </c>
      <c r="AF88" s="11" t="s">
        <v>294</v>
      </c>
    </row>
    <row r="89" spans="1:32" ht="153.75" x14ac:dyDescent="0.25">
      <c r="A89" s="21">
        <v>33</v>
      </c>
      <c r="B89" s="21" t="s">
        <v>300</v>
      </c>
      <c r="C89" s="21" t="s">
        <v>710</v>
      </c>
      <c r="D89" s="5" t="s">
        <v>292</v>
      </c>
      <c r="E89" s="5" t="s">
        <v>293</v>
      </c>
      <c r="F89" s="6">
        <v>44682</v>
      </c>
      <c r="G89" s="6">
        <v>44712</v>
      </c>
      <c r="H89" s="5"/>
      <c r="I89" s="5"/>
      <c r="J89" s="5"/>
      <c r="K89" s="5"/>
      <c r="L89" s="5"/>
      <c r="M89" s="5"/>
      <c r="N89" s="5">
        <v>1</v>
      </c>
      <c r="O89" s="5"/>
      <c r="P89" s="5"/>
      <c r="Q89" s="5"/>
      <c r="R89" s="5"/>
      <c r="S89" s="5"/>
      <c r="T89" s="5"/>
      <c r="U89" s="8"/>
      <c r="V89" s="9">
        <f t="shared" si="0"/>
        <v>1</v>
      </c>
      <c r="W89" s="5" t="s">
        <v>236</v>
      </c>
      <c r="X89" s="11" t="s">
        <v>237</v>
      </c>
      <c r="Y89" s="11">
        <v>0</v>
      </c>
      <c r="Z89" s="11" t="s">
        <v>237</v>
      </c>
      <c r="AA89" s="11">
        <v>0</v>
      </c>
      <c r="AB89" s="11" t="s">
        <v>237</v>
      </c>
      <c r="AC89" s="11">
        <v>0</v>
      </c>
      <c r="AD89" s="11" t="s">
        <v>732</v>
      </c>
      <c r="AE89" s="5">
        <f t="shared" si="3"/>
        <v>0</v>
      </c>
      <c r="AF89" s="11" t="s">
        <v>301</v>
      </c>
    </row>
    <row r="90" spans="1:32" ht="153.75" x14ac:dyDescent="0.25">
      <c r="A90" s="22"/>
      <c r="B90" s="22"/>
      <c r="C90" s="22"/>
      <c r="D90" s="5" t="s">
        <v>295</v>
      </c>
      <c r="E90" s="5" t="s">
        <v>296</v>
      </c>
      <c r="F90" s="6">
        <v>44805</v>
      </c>
      <c r="G90" s="6">
        <v>44834</v>
      </c>
      <c r="H90" s="5"/>
      <c r="I90" s="5"/>
      <c r="J90" s="5"/>
      <c r="K90" s="5"/>
      <c r="L90" s="5"/>
      <c r="M90" s="5"/>
      <c r="N90" s="5"/>
      <c r="O90" s="5"/>
      <c r="P90" s="5"/>
      <c r="Q90" s="5"/>
      <c r="R90" s="5">
        <v>1</v>
      </c>
      <c r="S90" s="5"/>
      <c r="T90" s="5"/>
      <c r="U90" s="8"/>
      <c r="V90" s="9">
        <f t="shared" si="0"/>
        <v>1</v>
      </c>
      <c r="W90" s="5" t="s">
        <v>236</v>
      </c>
      <c r="X90" s="11" t="s">
        <v>237</v>
      </c>
      <c r="Y90" s="11">
        <v>0</v>
      </c>
      <c r="Z90" s="11" t="s">
        <v>237</v>
      </c>
      <c r="AA90" s="11">
        <v>0</v>
      </c>
      <c r="AB90" s="11" t="s">
        <v>237</v>
      </c>
      <c r="AC90" s="11">
        <v>0</v>
      </c>
      <c r="AD90" s="11" t="s">
        <v>732</v>
      </c>
      <c r="AE90" s="5">
        <f t="shared" si="3"/>
        <v>0</v>
      </c>
      <c r="AF90" s="11" t="s">
        <v>301</v>
      </c>
    </row>
    <row r="91" spans="1:32" ht="153.75" x14ac:dyDescent="0.25">
      <c r="A91" s="22"/>
      <c r="B91" s="22"/>
      <c r="C91" s="22"/>
      <c r="D91" s="5" t="s">
        <v>297</v>
      </c>
      <c r="E91" s="5" t="s">
        <v>298</v>
      </c>
      <c r="F91" s="6">
        <v>44835</v>
      </c>
      <c r="G91" s="6">
        <v>44865</v>
      </c>
      <c r="H91" s="5"/>
      <c r="I91" s="5"/>
      <c r="J91" s="5"/>
      <c r="K91" s="5"/>
      <c r="L91" s="5"/>
      <c r="M91" s="5"/>
      <c r="N91" s="5"/>
      <c r="O91" s="5"/>
      <c r="P91" s="5"/>
      <c r="Q91" s="5"/>
      <c r="R91" s="5"/>
      <c r="S91" s="5">
        <v>1</v>
      </c>
      <c r="T91" s="5"/>
      <c r="U91" s="8"/>
      <c r="V91" s="9">
        <f t="shared" si="0"/>
        <v>1</v>
      </c>
      <c r="W91" s="5" t="s">
        <v>236</v>
      </c>
      <c r="X91" s="11" t="s">
        <v>237</v>
      </c>
      <c r="Y91" s="11">
        <v>0</v>
      </c>
      <c r="Z91" s="11" t="s">
        <v>237</v>
      </c>
      <c r="AA91" s="11">
        <v>0</v>
      </c>
      <c r="AB91" s="11" t="s">
        <v>237</v>
      </c>
      <c r="AC91" s="11">
        <v>0</v>
      </c>
      <c r="AD91" s="11" t="s">
        <v>732</v>
      </c>
      <c r="AE91" s="5">
        <f t="shared" si="3"/>
        <v>0</v>
      </c>
      <c r="AF91" s="11" t="s">
        <v>301</v>
      </c>
    </row>
    <row r="92" spans="1:32" ht="153.75" x14ac:dyDescent="0.25">
      <c r="A92" s="22"/>
      <c r="B92" s="22"/>
      <c r="C92" s="22"/>
      <c r="D92" s="5" t="s">
        <v>288</v>
      </c>
      <c r="E92" s="5" t="s">
        <v>299</v>
      </c>
      <c r="F92" s="6">
        <v>44866</v>
      </c>
      <c r="G92" s="6">
        <v>44895</v>
      </c>
      <c r="H92" s="5"/>
      <c r="I92" s="5"/>
      <c r="J92" s="5"/>
      <c r="K92" s="5"/>
      <c r="L92" s="5"/>
      <c r="M92" s="5"/>
      <c r="N92" s="5"/>
      <c r="O92" s="5"/>
      <c r="P92" s="5"/>
      <c r="Q92" s="5"/>
      <c r="R92" s="5"/>
      <c r="S92" s="5">
        <v>1</v>
      </c>
      <c r="T92" s="5"/>
      <c r="U92" s="8"/>
      <c r="V92" s="9">
        <f t="shared" si="0"/>
        <v>1</v>
      </c>
      <c r="W92" s="5" t="s">
        <v>236</v>
      </c>
      <c r="X92" s="11" t="s">
        <v>237</v>
      </c>
      <c r="Y92" s="11">
        <v>0</v>
      </c>
      <c r="Z92" s="11" t="s">
        <v>237</v>
      </c>
      <c r="AA92" s="11">
        <v>0</v>
      </c>
      <c r="AB92" s="11" t="s">
        <v>237</v>
      </c>
      <c r="AC92" s="11">
        <v>0</v>
      </c>
      <c r="AD92" s="11" t="s">
        <v>732</v>
      </c>
      <c r="AE92" s="5">
        <f t="shared" si="3"/>
        <v>0</v>
      </c>
      <c r="AF92" s="11" t="s">
        <v>301</v>
      </c>
    </row>
    <row r="93" spans="1:32" ht="153.75" x14ac:dyDescent="0.25">
      <c r="A93" s="21">
        <v>34</v>
      </c>
      <c r="B93" s="21" t="s">
        <v>302</v>
      </c>
      <c r="C93" s="21" t="s">
        <v>303</v>
      </c>
      <c r="D93" s="5" t="s">
        <v>304</v>
      </c>
      <c r="E93" s="5" t="s">
        <v>305</v>
      </c>
      <c r="F93" s="6">
        <v>44562</v>
      </c>
      <c r="G93" s="6">
        <v>44620</v>
      </c>
      <c r="H93" s="5"/>
      <c r="I93" s="5"/>
      <c r="J93" s="5">
        <v>1</v>
      </c>
      <c r="K93" s="5"/>
      <c r="L93" s="5"/>
      <c r="M93" s="5"/>
      <c r="N93" s="5"/>
      <c r="O93" s="5"/>
      <c r="P93" s="5"/>
      <c r="Q93" s="5"/>
      <c r="R93" s="5"/>
      <c r="S93" s="5"/>
      <c r="T93" s="5"/>
      <c r="U93" s="8"/>
      <c r="V93" s="9">
        <f t="shared" si="0"/>
        <v>1</v>
      </c>
      <c r="W93" s="5" t="s">
        <v>236</v>
      </c>
      <c r="X93" s="11" t="s">
        <v>237</v>
      </c>
      <c r="Y93" s="11">
        <v>0</v>
      </c>
      <c r="Z93" s="11" t="s">
        <v>306</v>
      </c>
      <c r="AA93" s="11">
        <v>1</v>
      </c>
      <c r="AB93" s="11" t="s">
        <v>237</v>
      </c>
      <c r="AC93" s="11">
        <v>0</v>
      </c>
      <c r="AD93" s="11" t="s">
        <v>732</v>
      </c>
      <c r="AE93" s="5">
        <f t="shared" si="3"/>
        <v>1</v>
      </c>
      <c r="AF93" s="11" t="s">
        <v>307</v>
      </c>
    </row>
    <row r="94" spans="1:32" ht="153.75" x14ac:dyDescent="0.25">
      <c r="A94" s="22"/>
      <c r="B94" s="22"/>
      <c r="C94" s="22"/>
      <c r="D94" s="5" t="s">
        <v>308</v>
      </c>
      <c r="E94" s="5" t="s">
        <v>309</v>
      </c>
      <c r="F94" s="6">
        <v>44621</v>
      </c>
      <c r="G94" s="6">
        <v>44834</v>
      </c>
      <c r="H94" s="5"/>
      <c r="I94" s="5"/>
      <c r="J94" s="5"/>
      <c r="K94" s="5"/>
      <c r="L94" s="5">
        <v>1</v>
      </c>
      <c r="M94" s="5"/>
      <c r="N94" s="5"/>
      <c r="O94" s="5"/>
      <c r="P94" s="5"/>
      <c r="Q94" s="5">
        <v>1</v>
      </c>
      <c r="R94" s="5"/>
      <c r="S94" s="5"/>
      <c r="T94" s="5"/>
      <c r="U94" s="8"/>
      <c r="V94" s="9">
        <f t="shared" si="0"/>
        <v>2</v>
      </c>
      <c r="W94" s="5" t="s">
        <v>236</v>
      </c>
      <c r="X94" s="11" t="s">
        <v>237</v>
      </c>
      <c r="Y94" s="11">
        <v>0</v>
      </c>
      <c r="Z94" s="11" t="s">
        <v>237</v>
      </c>
      <c r="AA94" s="11">
        <v>0</v>
      </c>
      <c r="AB94" s="11" t="s">
        <v>237</v>
      </c>
      <c r="AC94" s="11">
        <v>0</v>
      </c>
      <c r="AD94" s="11" t="s">
        <v>732</v>
      </c>
      <c r="AE94" s="5">
        <f t="shared" si="3"/>
        <v>0</v>
      </c>
      <c r="AF94" s="11" t="s">
        <v>307</v>
      </c>
    </row>
    <row r="95" spans="1:32" ht="153.75" x14ac:dyDescent="0.25">
      <c r="A95" s="22"/>
      <c r="B95" s="22"/>
      <c r="C95" s="22"/>
      <c r="D95" s="5" t="s">
        <v>310</v>
      </c>
      <c r="E95" s="5" t="s">
        <v>311</v>
      </c>
      <c r="F95" s="6">
        <v>44562</v>
      </c>
      <c r="G95" s="6">
        <v>44926</v>
      </c>
      <c r="H95" s="5"/>
      <c r="I95" s="5"/>
      <c r="J95" s="5"/>
      <c r="K95" s="5"/>
      <c r="L95" s="5">
        <v>1</v>
      </c>
      <c r="M95" s="5"/>
      <c r="N95" s="5"/>
      <c r="O95" s="5">
        <v>1</v>
      </c>
      <c r="P95" s="5"/>
      <c r="Q95" s="5"/>
      <c r="R95" s="5">
        <v>1</v>
      </c>
      <c r="S95" s="5"/>
      <c r="T95" s="5"/>
      <c r="U95" s="8">
        <v>1</v>
      </c>
      <c r="V95" s="9">
        <f t="shared" si="0"/>
        <v>4</v>
      </c>
      <c r="W95" s="5" t="s">
        <v>236</v>
      </c>
      <c r="X95" s="11" t="s">
        <v>237</v>
      </c>
      <c r="Y95" s="11">
        <v>0</v>
      </c>
      <c r="Z95" s="11" t="s">
        <v>237</v>
      </c>
      <c r="AA95" s="11">
        <v>0</v>
      </c>
      <c r="AB95" s="11" t="s">
        <v>237</v>
      </c>
      <c r="AC95" s="11">
        <v>0</v>
      </c>
      <c r="AD95" s="11" t="s">
        <v>732</v>
      </c>
      <c r="AE95" s="5">
        <f t="shared" si="3"/>
        <v>0</v>
      </c>
      <c r="AF95" s="11" t="s">
        <v>307</v>
      </c>
    </row>
    <row r="96" spans="1:32" ht="123" x14ac:dyDescent="0.25">
      <c r="A96" s="21">
        <v>35</v>
      </c>
      <c r="B96" s="21" t="s">
        <v>312</v>
      </c>
      <c r="C96" s="21" t="s">
        <v>313</v>
      </c>
      <c r="D96" s="5" t="s">
        <v>314</v>
      </c>
      <c r="E96" s="5" t="s">
        <v>315</v>
      </c>
      <c r="F96" s="6">
        <v>44562</v>
      </c>
      <c r="G96" s="6">
        <v>44681</v>
      </c>
      <c r="H96" s="5"/>
      <c r="I96" s="5"/>
      <c r="J96" s="5"/>
      <c r="K96" s="5"/>
      <c r="L96" s="5">
        <v>1</v>
      </c>
      <c r="M96" s="5"/>
      <c r="N96" s="5"/>
      <c r="O96" s="5"/>
      <c r="P96" s="5"/>
      <c r="Q96" s="5"/>
      <c r="R96" s="5"/>
      <c r="S96" s="5"/>
      <c r="T96" s="5"/>
      <c r="U96" s="8"/>
      <c r="V96" s="9">
        <f t="shared" si="0"/>
        <v>1</v>
      </c>
      <c r="W96" s="5" t="s">
        <v>236</v>
      </c>
      <c r="X96" s="11" t="s">
        <v>237</v>
      </c>
      <c r="Y96" s="11">
        <v>0</v>
      </c>
      <c r="Z96" s="11" t="s">
        <v>237</v>
      </c>
      <c r="AA96" s="11">
        <v>0</v>
      </c>
      <c r="AB96" s="11" t="s">
        <v>237</v>
      </c>
      <c r="AC96" s="11">
        <v>0</v>
      </c>
      <c r="AD96" s="11" t="s">
        <v>732</v>
      </c>
      <c r="AE96" s="5">
        <f t="shared" si="3"/>
        <v>0</v>
      </c>
      <c r="AF96" s="11" t="s">
        <v>316</v>
      </c>
    </row>
    <row r="97" spans="1:32" ht="123" x14ac:dyDescent="0.25">
      <c r="A97" s="22"/>
      <c r="B97" s="22"/>
      <c r="C97" s="22"/>
      <c r="D97" s="5" t="s">
        <v>317</v>
      </c>
      <c r="E97" s="5" t="s">
        <v>318</v>
      </c>
      <c r="F97" s="6">
        <v>44682</v>
      </c>
      <c r="G97" s="6">
        <v>44742</v>
      </c>
      <c r="H97" s="5"/>
      <c r="I97" s="5"/>
      <c r="J97" s="5"/>
      <c r="K97" s="5"/>
      <c r="L97" s="5"/>
      <c r="M97" s="5"/>
      <c r="N97" s="5">
        <v>1</v>
      </c>
      <c r="O97" s="5"/>
      <c r="P97" s="5"/>
      <c r="Q97" s="5"/>
      <c r="R97" s="5"/>
      <c r="S97" s="5"/>
      <c r="T97" s="5"/>
      <c r="U97" s="8"/>
      <c r="V97" s="9">
        <f t="shared" si="0"/>
        <v>1</v>
      </c>
      <c r="W97" s="5" t="s">
        <v>236</v>
      </c>
      <c r="X97" s="11" t="s">
        <v>237</v>
      </c>
      <c r="Y97" s="11">
        <v>0</v>
      </c>
      <c r="Z97" s="11" t="s">
        <v>237</v>
      </c>
      <c r="AA97" s="11">
        <v>0</v>
      </c>
      <c r="AB97" s="11" t="s">
        <v>237</v>
      </c>
      <c r="AC97" s="11">
        <v>0</v>
      </c>
      <c r="AD97" s="11" t="s">
        <v>732</v>
      </c>
      <c r="AE97" s="5">
        <f t="shared" si="3"/>
        <v>0</v>
      </c>
      <c r="AF97" s="11" t="s">
        <v>316</v>
      </c>
    </row>
    <row r="98" spans="1:32" x14ac:dyDescent="0.25">
      <c r="A98" s="22"/>
      <c r="B98" s="22"/>
      <c r="C98" s="22"/>
      <c r="D98" s="5" t="s">
        <v>319</v>
      </c>
      <c r="E98" s="5" t="s">
        <v>320</v>
      </c>
      <c r="F98" s="6">
        <v>44743</v>
      </c>
      <c r="G98" s="6">
        <v>44803</v>
      </c>
      <c r="H98" s="5"/>
      <c r="I98" s="5"/>
      <c r="J98" s="5"/>
      <c r="K98" s="5"/>
      <c r="L98" s="5"/>
      <c r="M98" s="5"/>
      <c r="N98" s="5"/>
      <c r="O98" s="5"/>
      <c r="P98" s="5">
        <v>1</v>
      </c>
      <c r="Q98" s="5"/>
      <c r="R98" s="5"/>
      <c r="S98" s="5"/>
      <c r="T98" s="5"/>
      <c r="U98" s="8"/>
      <c r="V98" s="9">
        <f t="shared" si="0"/>
        <v>1</v>
      </c>
      <c r="W98" s="5" t="s">
        <v>321</v>
      </c>
      <c r="X98" s="11" t="s">
        <v>237</v>
      </c>
      <c r="Y98" s="11">
        <v>0</v>
      </c>
      <c r="Z98" s="11" t="s">
        <v>237</v>
      </c>
      <c r="AA98" s="11">
        <v>0</v>
      </c>
      <c r="AB98" s="11" t="s">
        <v>237</v>
      </c>
      <c r="AC98" s="11">
        <v>0</v>
      </c>
      <c r="AD98" s="11" t="s">
        <v>732</v>
      </c>
      <c r="AE98" s="5">
        <f t="shared" ref="AE98:AE129" si="4">Y98+AA98+AC98</f>
        <v>0</v>
      </c>
      <c r="AF98" s="11"/>
    </row>
    <row r="99" spans="1:32" ht="123" x14ac:dyDescent="0.25">
      <c r="A99" s="22"/>
      <c r="B99" s="22"/>
      <c r="C99" s="22"/>
      <c r="D99" s="5" t="s">
        <v>322</v>
      </c>
      <c r="E99" s="5" t="s">
        <v>249</v>
      </c>
      <c r="F99" s="6">
        <v>44743</v>
      </c>
      <c r="G99" s="6">
        <v>44834</v>
      </c>
      <c r="H99" s="5"/>
      <c r="I99" s="5"/>
      <c r="J99" s="5"/>
      <c r="K99" s="5"/>
      <c r="L99" s="5"/>
      <c r="M99" s="5"/>
      <c r="N99" s="5"/>
      <c r="O99" s="5"/>
      <c r="P99" s="5"/>
      <c r="Q99" s="5">
        <v>1</v>
      </c>
      <c r="R99" s="5"/>
      <c r="S99" s="5"/>
      <c r="T99" s="5"/>
      <c r="U99" s="8"/>
      <c r="V99" s="9">
        <f t="shared" si="0"/>
        <v>1</v>
      </c>
      <c r="W99" s="5" t="s">
        <v>236</v>
      </c>
      <c r="X99" s="11" t="s">
        <v>237</v>
      </c>
      <c r="Y99" s="11">
        <v>0</v>
      </c>
      <c r="Z99" s="11" t="s">
        <v>237</v>
      </c>
      <c r="AA99" s="11">
        <v>0</v>
      </c>
      <c r="AB99" s="11" t="s">
        <v>237</v>
      </c>
      <c r="AC99" s="11">
        <v>0</v>
      </c>
      <c r="AD99" s="11" t="s">
        <v>732</v>
      </c>
      <c r="AE99" s="5">
        <f t="shared" si="4"/>
        <v>0</v>
      </c>
      <c r="AF99" s="11" t="s">
        <v>316</v>
      </c>
    </row>
    <row r="100" spans="1:32" ht="61.5" x14ac:dyDescent="0.25">
      <c r="A100" s="22"/>
      <c r="B100" s="22"/>
      <c r="C100" s="22"/>
      <c r="D100" s="5" t="s">
        <v>323</v>
      </c>
      <c r="E100" s="5" t="s">
        <v>324</v>
      </c>
      <c r="F100" s="6">
        <v>44835</v>
      </c>
      <c r="G100" s="6">
        <v>44926</v>
      </c>
      <c r="H100" s="5"/>
      <c r="I100" s="5"/>
      <c r="J100" s="5"/>
      <c r="K100" s="5"/>
      <c r="L100" s="5"/>
      <c r="M100" s="5"/>
      <c r="N100" s="5"/>
      <c r="O100" s="5"/>
      <c r="P100" s="5"/>
      <c r="Q100" s="5"/>
      <c r="R100" s="5"/>
      <c r="S100" s="5"/>
      <c r="T100" s="5">
        <v>1</v>
      </c>
      <c r="U100" s="8"/>
      <c r="V100" s="9">
        <f t="shared" si="0"/>
        <v>1</v>
      </c>
      <c r="W100" s="5" t="s">
        <v>321</v>
      </c>
      <c r="X100" s="11" t="s">
        <v>237</v>
      </c>
      <c r="Y100" s="11">
        <v>0</v>
      </c>
      <c r="Z100" s="11" t="s">
        <v>237</v>
      </c>
      <c r="AA100" s="11">
        <v>0</v>
      </c>
      <c r="AB100" s="11" t="s">
        <v>237</v>
      </c>
      <c r="AC100" s="11">
        <v>0</v>
      </c>
      <c r="AD100" s="11" t="s">
        <v>732</v>
      </c>
      <c r="AE100" s="5">
        <f t="shared" si="4"/>
        <v>0</v>
      </c>
      <c r="AF100" s="11"/>
    </row>
    <row r="101" spans="1:32" ht="92.25" x14ac:dyDescent="0.25">
      <c r="A101" s="21">
        <v>36</v>
      </c>
      <c r="B101" s="21" t="s">
        <v>325</v>
      </c>
      <c r="C101" s="21" t="s">
        <v>326</v>
      </c>
      <c r="D101" s="5" t="s">
        <v>327</v>
      </c>
      <c r="E101" s="5" t="s">
        <v>328</v>
      </c>
      <c r="F101" s="7">
        <v>44562</v>
      </c>
      <c r="G101" s="7">
        <v>44681</v>
      </c>
      <c r="H101" s="7"/>
      <c r="I101" s="5"/>
      <c r="J101" s="5"/>
      <c r="K101" s="5"/>
      <c r="L101" s="5">
        <v>1</v>
      </c>
      <c r="M101" s="5"/>
      <c r="N101" s="5"/>
      <c r="O101" s="5"/>
      <c r="P101" s="5">
        <v>1</v>
      </c>
      <c r="Q101" s="5"/>
      <c r="R101" s="5"/>
      <c r="S101" s="5"/>
      <c r="T101" s="5"/>
      <c r="U101" s="8"/>
      <c r="V101" s="9">
        <f t="shared" si="0"/>
        <v>2</v>
      </c>
      <c r="W101" s="5" t="s">
        <v>65</v>
      </c>
      <c r="X101" s="11" t="s">
        <v>237</v>
      </c>
      <c r="Y101" s="11">
        <v>0</v>
      </c>
      <c r="Z101" s="11" t="s">
        <v>237</v>
      </c>
      <c r="AA101" s="11">
        <v>0</v>
      </c>
      <c r="AB101" s="11" t="s">
        <v>237</v>
      </c>
      <c r="AC101" s="11">
        <v>0</v>
      </c>
      <c r="AD101" s="11" t="s">
        <v>732</v>
      </c>
      <c r="AE101" s="5">
        <f t="shared" si="4"/>
        <v>0</v>
      </c>
      <c r="AF101" s="5"/>
    </row>
    <row r="102" spans="1:32" ht="61.5" x14ac:dyDescent="0.25">
      <c r="A102" s="22"/>
      <c r="B102" s="22"/>
      <c r="C102" s="22"/>
      <c r="D102" s="5" t="s">
        <v>329</v>
      </c>
      <c r="E102" s="5" t="s">
        <v>330</v>
      </c>
      <c r="F102" s="7">
        <v>44593</v>
      </c>
      <c r="G102" s="7">
        <v>44895</v>
      </c>
      <c r="H102" s="7"/>
      <c r="I102" s="5"/>
      <c r="J102" s="5"/>
      <c r="K102" s="5"/>
      <c r="L102" s="5"/>
      <c r="M102" s="5"/>
      <c r="N102" s="5"/>
      <c r="O102" s="5"/>
      <c r="P102" s="5"/>
      <c r="Q102" s="5"/>
      <c r="R102" s="5"/>
      <c r="S102" s="5">
        <v>1</v>
      </c>
      <c r="T102" s="5"/>
      <c r="U102" s="8"/>
      <c r="V102" s="9">
        <f t="shared" si="0"/>
        <v>1</v>
      </c>
      <c r="W102" s="5" t="s">
        <v>65</v>
      </c>
      <c r="X102" s="11" t="s">
        <v>237</v>
      </c>
      <c r="Y102" s="11">
        <v>0</v>
      </c>
      <c r="Z102" s="11" t="s">
        <v>237</v>
      </c>
      <c r="AA102" s="11">
        <v>0</v>
      </c>
      <c r="AB102" s="11" t="s">
        <v>237</v>
      </c>
      <c r="AC102" s="11">
        <v>0</v>
      </c>
      <c r="AD102" s="11" t="s">
        <v>732</v>
      </c>
      <c r="AE102" s="5">
        <f t="shared" si="4"/>
        <v>0</v>
      </c>
      <c r="AF102" s="5"/>
    </row>
    <row r="103" spans="1:32" ht="276.75" x14ac:dyDescent="0.25">
      <c r="A103" s="21">
        <v>37</v>
      </c>
      <c r="B103" s="21" t="s">
        <v>331</v>
      </c>
      <c r="C103" s="21" t="s">
        <v>332</v>
      </c>
      <c r="D103" s="5" t="s">
        <v>333</v>
      </c>
      <c r="E103" s="5" t="s">
        <v>334</v>
      </c>
      <c r="F103" s="7">
        <v>44562</v>
      </c>
      <c r="G103" s="7">
        <v>44926</v>
      </c>
      <c r="H103" s="5">
        <v>1</v>
      </c>
      <c r="I103" s="5">
        <v>1</v>
      </c>
      <c r="J103" s="5">
        <v>1</v>
      </c>
      <c r="K103" s="5">
        <v>1</v>
      </c>
      <c r="L103" s="5">
        <v>1</v>
      </c>
      <c r="M103" s="5">
        <v>1</v>
      </c>
      <c r="N103" s="5">
        <v>1</v>
      </c>
      <c r="O103" s="5">
        <v>1</v>
      </c>
      <c r="P103" s="5">
        <v>1</v>
      </c>
      <c r="Q103" s="5">
        <v>1</v>
      </c>
      <c r="R103" s="5">
        <v>1</v>
      </c>
      <c r="S103" s="5">
        <v>1</v>
      </c>
      <c r="T103" s="5">
        <v>1</v>
      </c>
      <c r="U103" s="8"/>
      <c r="V103" s="9">
        <f t="shared" si="0"/>
        <v>12</v>
      </c>
      <c r="W103" s="5" t="s">
        <v>335</v>
      </c>
      <c r="X103" s="5" t="s">
        <v>336</v>
      </c>
      <c r="Y103" s="5">
        <v>1</v>
      </c>
      <c r="Z103" s="5" t="s">
        <v>337</v>
      </c>
      <c r="AA103" s="5">
        <v>1</v>
      </c>
      <c r="AB103" s="5" t="s">
        <v>338</v>
      </c>
      <c r="AC103" s="5">
        <v>1</v>
      </c>
      <c r="AD103" s="11" t="s">
        <v>732</v>
      </c>
      <c r="AE103" s="5">
        <f t="shared" si="4"/>
        <v>3</v>
      </c>
      <c r="AF103" s="5" t="s">
        <v>339</v>
      </c>
    </row>
    <row r="104" spans="1:32" ht="184.5" x14ac:dyDescent="0.25">
      <c r="A104" s="22"/>
      <c r="B104" s="22"/>
      <c r="C104" s="22"/>
      <c r="D104" s="5" t="s">
        <v>340</v>
      </c>
      <c r="E104" s="5" t="s">
        <v>341</v>
      </c>
      <c r="F104" s="7">
        <v>44562</v>
      </c>
      <c r="G104" s="7">
        <v>44926</v>
      </c>
      <c r="H104" s="5">
        <v>1</v>
      </c>
      <c r="I104" s="5">
        <v>1</v>
      </c>
      <c r="J104" s="5"/>
      <c r="K104" s="5"/>
      <c r="L104" s="5">
        <v>1</v>
      </c>
      <c r="M104" s="5"/>
      <c r="N104" s="5"/>
      <c r="O104" s="5">
        <v>1</v>
      </c>
      <c r="P104" s="5"/>
      <c r="Q104" s="5"/>
      <c r="R104" s="5">
        <v>1</v>
      </c>
      <c r="S104" s="5"/>
      <c r="T104" s="5"/>
      <c r="U104" s="8"/>
      <c r="V104" s="9">
        <f t="shared" si="0"/>
        <v>4</v>
      </c>
      <c r="W104" s="5" t="s">
        <v>335</v>
      </c>
      <c r="X104" s="5" t="s">
        <v>342</v>
      </c>
      <c r="Y104" s="5">
        <v>1</v>
      </c>
      <c r="Z104" s="11" t="s">
        <v>237</v>
      </c>
      <c r="AA104" s="5">
        <v>0</v>
      </c>
      <c r="AB104" s="11" t="s">
        <v>237</v>
      </c>
      <c r="AC104" s="5">
        <v>0</v>
      </c>
      <c r="AD104" s="11" t="s">
        <v>732</v>
      </c>
      <c r="AE104" s="5">
        <f t="shared" si="4"/>
        <v>1</v>
      </c>
      <c r="AF104" s="5" t="s">
        <v>343</v>
      </c>
    </row>
    <row r="105" spans="1:32" ht="184.5" x14ac:dyDescent="0.25">
      <c r="A105" s="5">
        <v>38</v>
      </c>
      <c r="B105" s="5" t="s">
        <v>344</v>
      </c>
      <c r="C105" s="5" t="s">
        <v>345</v>
      </c>
      <c r="D105" s="5" t="s">
        <v>346</v>
      </c>
      <c r="E105" s="5" t="s">
        <v>347</v>
      </c>
      <c r="F105" s="7">
        <v>44562</v>
      </c>
      <c r="G105" s="7">
        <v>44926</v>
      </c>
      <c r="H105" s="7"/>
      <c r="I105" s="5">
        <v>1</v>
      </c>
      <c r="J105" s="5">
        <v>1</v>
      </c>
      <c r="K105" s="5">
        <v>1</v>
      </c>
      <c r="L105" s="5">
        <v>1</v>
      </c>
      <c r="M105" s="5">
        <v>1</v>
      </c>
      <c r="N105" s="5">
        <v>1</v>
      </c>
      <c r="O105" s="5">
        <v>1</v>
      </c>
      <c r="P105" s="5">
        <v>1</v>
      </c>
      <c r="Q105" s="5">
        <v>1</v>
      </c>
      <c r="R105" s="5">
        <v>1</v>
      </c>
      <c r="S105" s="5">
        <v>1</v>
      </c>
      <c r="T105" s="5">
        <v>1</v>
      </c>
      <c r="U105" s="8"/>
      <c r="V105" s="9">
        <f t="shared" si="0"/>
        <v>12</v>
      </c>
      <c r="W105" s="5" t="s">
        <v>335</v>
      </c>
      <c r="X105" s="5" t="s">
        <v>348</v>
      </c>
      <c r="Y105" s="5">
        <v>1</v>
      </c>
      <c r="Z105" s="5" t="s">
        <v>349</v>
      </c>
      <c r="AA105" s="5">
        <v>1</v>
      </c>
      <c r="AB105" s="5" t="s">
        <v>350</v>
      </c>
      <c r="AC105" s="5">
        <v>1</v>
      </c>
      <c r="AD105" s="11" t="s">
        <v>732</v>
      </c>
      <c r="AE105" s="5">
        <f t="shared" si="4"/>
        <v>3</v>
      </c>
      <c r="AF105" s="5" t="s">
        <v>351</v>
      </c>
    </row>
    <row r="106" spans="1:32" ht="246" x14ac:dyDescent="0.25">
      <c r="A106" s="5">
        <v>39</v>
      </c>
      <c r="B106" s="5" t="s">
        <v>352</v>
      </c>
      <c r="C106" s="5" t="s">
        <v>353</v>
      </c>
      <c r="D106" s="5" t="s">
        <v>354</v>
      </c>
      <c r="E106" s="5" t="s">
        <v>355</v>
      </c>
      <c r="F106" s="7">
        <v>44562</v>
      </c>
      <c r="G106" s="7">
        <v>44926</v>
      </c>
      <c r="H106" s="7"/>
      <c r="I106" s="5"/>
      <c r="J106" s="5"/>
      <c r="K106" s="5"/>
      <c r="L106" s="5"/>
      <c r="M106" s="5"/>
      <c r="N106" s="5"/>
      <c r="O106" s="5"/>
      <c r="P106" s="5"/>
      <c r="Q106" s="5">
        <v>1</v>
      </c>
      <c r="R106" s="5">
        <v>1</v>
      </c>
      <c r="S106" s="5">
        <v>1</v>
      </c>
      <c r="T106" s="5">
        <v>1</v>
      </c>
      <c r="U106" s="8"/>
      <c r="V106" s="9">
        <f t="shared" si="0"/>
        <v>4</v>
      </c>
      <c r="W106" s="5" t="s">
        <v>335</v>
      </c>
      <c r="X106" s="11" t="s">
        <v>237</v>
      </c>
      <c r="Y106" s="11">
        <v>0</v>
      </c>
      <c r="Z106" s="11" t="s">
        <v>237</v>
      </c>
      <c r="AA106" s="11">
        <v>0</v>
      </c>
      <c r="AB106" s="11" t="s">
        <v>237</v>
      </c>
      <c r="AC106" s="11">
        <v>0</v>
      </c>
      <c r="AD106" s="11" t="s">
        <v>732</v>
      </c>
      <c r="AE106" s="5">
        <f t="shared" si="4"/>
        <v>0</v>
      </c>
      <c r="AF106" s="5" t="s">
        <v>356</v>
      </c>
    </row>
    <row r="107" spans="1:32" ht="215.25" x14ac:dyDescent="0.25">
      <c r="A107" s="5">
        <v>40</v>
      </c>
      <c r="B107" s="5" t="s">
        <v>357</v>
      </c>
      <c r="C107" s="5" t="s">
        <v>358</v>
      </c>
      <c r="D107" s="5" t="s">
        <v>359</v>
      </c>
      <c r="E107" s="5" t="s">
        <v>347</v>
      </c>
      <c r="F107" s="7">
        <v>44562</v>
      </c>
      <c r="G107" s="7">
        <v>44926</v>
      </c>
      <c r="H107" s="7"/>
      <c r="I107" s="5">
        <v>1</v>
      </c>
      <c r="J107" s="5">
        <v>1</v>
      </c>
      <c r="K107" s="5">
        <v>1</v>
      </c>
      <c r="L107" s="5">
        <v>1</v>
      </c>
      <c r="M107" s="5">
        <v>1</v>
      </c>
      <c r="N107" s="5">
        <v>1</v>
      </c>
      <c r="O107" s="5">
        <v>1</v>
      </c>
      <c r="P107" s="5">
        <v>1</v>
      </c>
      <c r="Q107" s="5">
        <v>1</v>
      </c>
      <c r="R107" s="5">
        <v>1</v>
      </c>
      <c r="S107" s="5">
        <v>1</v>
      </c>
      <c r="T107" s="5">
        <v>1</v>
      </c>
      <c r="U107" s="8"/>
      <c r="V107" s="9">
        <f t="shared" si="0"/>
        <v>12</v>
      </c>
      <c r="W107" s="5" t="s">
        <v>335</v>
      </c>
      <c r="X107" s="5" t="s">
        <v>360</v>
      </c>
      <c r="Y107" s="5">
        <v>1</v>
      </c>
      <c r="Z107" s="5" t="s">
        <v>361</v>
      </c>
      <c r="AA107" s="5">
        <v>1</v>
      </c>
      <c r="AB107" s="5" t="s">
        <v>362</v>
      </c>
      <c r="AC107" s="5">
        <v>1</v>
      </c>
      <c r="AD107" s="11" t="s">
        <v>732</v>
      </c>
      <c r="AE107" s="5">
        <f t="shared" si="4"/>
        <v>3</v>
      </c>
      <c r="AF107" s="5" t="s">
        <v>363</v>
      </c>
    </row>
    <row r="108" spans="1:32" ht="307.5" x14ac:dyDescent="0.25">
      <c r="A108" s="21">
        <v>41</v>
      </c>
      <c r="B108" s="21" t="s">
        <v>364</v>
      </c>
      <c r="C108" s="21" t="s">
        <v>365</v>
      </c>
      <c r="D108" s="5" t="s">
        <v>366</v>
      </c>
      <c r="E108" s="5" t="s">
        <v>367</v>
      </c>
      <c r="F108" s="7">
        <v>44562</v>
      </c>
      <c r="G108" s="7">
        <v>44926</v>
      </c>
      <c r="H108" s="5">
        <v>1</v>
      </c>
      <c r="I108" s="5">
        <v>1</v>
      </c>
      <c r="J108" s="5">
        <v>1</v>
      </c>
      <c r="K108" s="5">
        <v>1</v>
      </c>
      <c r="L108" s="5">
        <v>1</v>
      </c>
      <c r="M108" s="5">
        <v>1</v>
      </c>
      <c r="N108" s="5">
        <v>1</v>
      </c>
      <c r="O108" s="5">
        <v>1</v>
      </c>
      <c r="P108" s="5">
        <v>1</v>
      </c>
      <c r="Q108" s="5">
        <v>1</v>
      </c>
      <c r="R108" s="5">
        <v>1</v>
      </c>
      <c r="S108" s="5">
        <v>1</v>
      </c>
      <c r="T108" s="5">
        <v>1</v>
      </c>
      <c r="U108" s="8"/>
      <c r="V108" s="9">
        <f t="shared" si="0"/>
        <v>12</v>
      </c>
      <c r="W108" s="5" t="s">
        <v>335</v>
      </c>
      <c r="X108" s="5" t="s">
        <v>368</v>
      </c>
      <c r="Y108" s="5">
        <v>1</v>
      </c>
      <c r="Z108" s="5" t="s">
        <v>369</v>
      </c>
      <c r="AA108" s="5">
        <v>1</v>
      </c>
      <c r="AB108" s="5" t="s">
        <v>370</v>
      </c>
      <c r="AC108" s="5">
        <v>1</v>
      </c>
      <c r="AD108" s="11" t="s">
        <v>732</v>
      </c>
      <c r="AE108" s="5">
        <f t="shared" si="4"/>
        <v>3</v>
      </c>
      <c r="AF108" s="5" t="s">
        <v>371</v>
      </c>
    </row>
    <row r="109" spans="1:32" ht="246" x14ac:dyDescent="0.25">
      <c r="A109" s="22"/>
      <c r="B109" s="22"/>
      <c r="C109" s="22"/>
      <c r="D109" s="5" t="s">
        <v>372</v>
      </c>
      <c r="E109" s="5" t="s">
        <v>373</v>
      </c>
      <c r="F109" s="7">
        <v>44562</v>
      </c>
      <c r="G109" s="7">
        <v>44926</v>
      </c>
      <c r="H109" s="5">
        <v>1</v>
      </c>
      <c r="I109" s="5">
        <v>1</v>
      </c>
      <c r="J109" s="5">
        <v>1</v>
      </c>
      <c r="K109" s="5">
        <v>1</v>
      </c>
      <c r="L109" s="5">
        <v>1</v>
      </c>
      <c r="M109" s="5">
        <v>1</v>
      </c>
      <c r="N109" s="5">
        <v>1</v>
      </c>
      <c r="O109" s="5">
        <v>1</v>
      </c>
      <c r="P109" s="5">
        <v>1</v>
      </c>
      <c r="Q109" s="5">
        <v>1</v>
      </c>
      <c r="R109" s="5">
        <v>1</v>
      </c>
      <c r="S109" s="5">
        <v>1</v>
      </c>
      <c r="T109" s="5">
        <v>1</v>
      </c>
      <c r="U109" s="8"/>
      <c r="V109" s="9">
        <f t="shared" si="0"/>
        <v>12</v>
      </c>
      <c r="W109" s="5" t="s">
        <v>335</v>
      </c>
      <c r="X109" s="5" t="s">
        <v>374</v>
      </c>
      <c r="Y109" s="5">
        <v>1</v>
      </c>
      <c r="Z109" s="5" t="s">
        <v>375</v>
      </c>
      <c r="AA109" s="5">
        <v>1</v>
      </c>
      <c r="AB109" s="5" t="s">
        <v>376</v>
      </c>
      <c r="AC109" s="5">
        <v>1</v>
      </c>
      <c r="AD109" s="11" t="s">
        <v>732</v>
      </c>
      <c r="AE109" s="5">
        <f t="shared" si="4"/>
        <v>3</v>
      </c>
      <c r="AF109" s="5" t="s">
        <v>377</v>
      </c>
    </row>
    <row r="110" spans="1:32" ht="369" x14ac:dyDescent="0.25">
      <c r="A110" s="5">
        <v>42</v>
      </c>
      <c r="B110" s="5" t="s">
        <v>378</v>
      </c>
      <c r="C110" s="5" t="s">
        <v>379</v>
      </c>
      <c r="D110" s="5" t="s">
        <v>380</v>
      </c>
      <c r="E110" s="5" t="s">
        <v>381</v>
      </c>
      <c r="F110" s="7">
        <v>44562</v>
      </c>
      <c r="G110" s="7">
        <v>44926</v>
      </c>
      <c r="H110" s="7"/>
      <c r="I110" s="5">
        <v>1</v>
      </c>
      <c r="J110" s="5">
        <v>1</v>
      </c>
      <c r="K110" s="5">
        <v>1</v>
      </c>
      <c r="L110" s="5">
        <v>1</v>
      </c>
      <c r="M110" s="5">
        <v>1</v>
      </c>
      <c r="N110" s="5">
        <v>1</v>
      </c>
      <c r="O110" s="5">
        <v>1</v>
      </c>
      <c r="P110" s="5">
        <v>1</v>
      </c>
      <c r="Q110" s="5">
        <v>1</v>
      </c>
      <c r="R110" s="5">
        <v>1</v>
      </c>
      <c r="S110" s="5">
        <v>1</v>
      </c>
      <c r="T110" s="5">
        <v>1</v>
      </c>
      <c r="U110" s="8"/>
      <c r="V110" s="9">
        <f t="shared" si="0"/>
        <v>12</v>
      </c>
      <c r="W110" s="5" t="s">
        <v>335</v>
      </c>
      <c r="X110" s="5" t="s">
        <v>382</v>
      </c>
      <c r="Y110" s="5">
        <v>1</v>
      </c>
      <c r="Z110" s="5" t="s">
        <v>383</v>
      </c>
      <c r="AA110" s="5">
        <v>1</v>
      </c>
      <c r="AB110" s="5" t="s">
        <v>384</v>
      </c>
      <c r="AC110" s="5">
        <v>1</v>
      </c>
      <c r="AD110" s="11" t="s">
        <v>732</v>
      </c>
      <c r="AE110" s="5">
        <f t="shared" si="4"/>
        <v>3</v>
      </c>
      <c r="AF110" s="5" t="s">
        <v>385</v>
      </c>
    </row>
    <row r="111" spans="1:32" ht="215.25" x14ac:dyDescent="0.25">
      <c r="A111" s="5">
        <v>43</v>
      </c>
      <c r="B111" s="5" t="s">
        <v>386</v>
      </c>
      <c r="C111" s="5" t="s">
        <v>711</v>
      </c>
      <c r="D111" s="5" t="s">
        <v>387</v>
      </c>
      <c r="E111" s="5" t="s">
        <v>388</v>
      </c>
      <c r="F111" s="7">
        <v>44562</v>
      </c>
      <c r="G111" s="7">
        <v>44865</v>
      </c>
      <c r="H111" s="7"/>
      <c r="I111" s="5"/>
      <c r="J111" s="5"/>
      <c r="K111" s="5"/>
      <c r="L111" s="5"/>
      <c r="M111" s="5"/>
      <c r="N111" s="5"/>
      <c r="O111" s="5"/>
      <c r="P111" s="5"/>
      <c r="Q111" s="5"/>
      <c r="R111" s="5">
        <v>1</v>
      </c>
      <c r="S111" s="5"/>
      <c r="T111" s="5"/>
      <c r="U111" s="8"/>
      <c r="V111" s="9">
        <f t="shared" si="0"/>
        <v>1</v>
      </c>
      <c r="W111" s="5" t="s">
        <v>335</v>
      </c>
      <c r="X111" s="5" t="s">
        <v>734</v>
      </c>
      <c r="Y111" s="5">
        <v>0</v>
      </c>
      <c r="Z111" s="5" t="s">
        <v>737</v>
      </c>
      <c r="AA111" s="5">
        <v>0</v>
      </c>
      <c r="AB111" s="5" t="s">
        <v>736</v>
      </c>
      <c r="AC111" s="5">
        <v>0</v>
      </c>
      <c r="AD111" s="5" t="s">
        <v>735</v>
      </c>
      <c r="AE111" s="5">
        <f t="shared" si="4"/>
        <v>0</v>
      </c>
      <c r="AF111" s="5" t="s">
        <v>389</v>
      </c>
    </row>
    <row r="112" spans="1:32" ht="153.75" x14ac:dyDescent="0.25">
      <c r="A112" s="5">
        <v>44</v>
      </c>
      <c r="B112" s="5" t="s">
        <v>390</v>
      </c>
      <c r="C112" s="5" t="s">
        <v>391</v>
      </c>
      <c r="D112" s="5" t="s">
        <v>392</v>
      </c>
      <c r="E112" s="5" t="s">
        <v>393</v>
      </c>
      <c r="F112" s="7">
        <v>44562</v>
      </c>
      <c r="G112" s="7">
        <v>44926</v>
      </c>
      <c r="H112" s="7"/>
      <c r="I112" s="5"/>
      <c r="J112" s="5"/>
      <c r="K112" s="5">
        <v>1</v>
      </c>
      <c r="L112" s="5"/>
      <c r="M112" s="5"/>
      <c r="N112" s="5">
        <v>1</v>
      </c>
      <c r="O112" s="5"/>
      <c r="P112" s="5">
        <v>1</v>
      </c>
      <c r="Q112" s="5"/>
      <c r="R112" s="5"/>
      <c r="S112" s="5">
        <v>1</v>
      </c>
      <c r="T112" s="5"/>
      <c r="U112" s="8"/>
      <c r="V112" s="9">
        <f t="shared" si="0"/>
        <v>4</v>
      </c>
      <c r="W112" s="5" t="s">
        <v>335</v>
      </c>
      <c r="X112" s="11" t="s">
        <v>237</v>
      </c>
      <c r="Y112" s="5">
        <v>0</v>
      </c>
      <c r="Z112" s="11" t="s">
        <v>237</v>
      </c>
      <c r="AA112" s="5">
        <v>0</v>
      </c>
      <c r="AB112" s="5" t="s">
        <v>394</v>
      </c>
      <c r="AC112" s="5">
        <v>1</v>
      </c>
      <c r="AD112" s="11" t="s">
        <v>732</v>
      </c>
      <c r="AE112" s="5">
        <f t="shared" si="4"/>
        <v>1</v>
      </c>
      <c r="AF112" s="5" t="s">
        <v>395</v>
      </c>
    </row>
    <row r="113" spans="1:32" ht="123" x14ac:dyDescent="0.25">
      <c r="A113" s="21">
        <v>45</v>
      </c>
      <c r="B113" s="21" t="s">
        <v>396</v>
      </c>
      <c r="C113" s="21" t="s">
        <v>397</v>
      </c>
      <c r="D113" s="5" t="s">
        <v>398</v>
      </c>
      <c r="E113" s="5" t="s">
        <v>399</v>
      </c>
      <c r="F113" s="6">
        <v>44593</v>
      </c>
      <c r="G113" s="6">
        <v>44804</v>
      </c>
      <c r="H113" s="6"/>
      <c r="I113" s="5"/>
      <c r="J113" s="5"/>
      <c r="K113" s="5"/>
      <c r="L113" s="5"/>
      <c r="M113" s="5"/>
      <c r="N113" s="5"/>
      <c r="O113" s="5"/>
      <c r="P113" s="5">
        <v>1</v>
      </c>
      <c r="Q113" s="5"/>
      <c r="R113" s="5"/>
      <c r="S113" s="5"/>
      <c r="T113" s="5"/>
      <c r="U113" s="8"/>
      <c r="V113" s="9">
        <f t="shared" si="0"/>
        <v>1</v>
      </c>
      <c r="W113" s="5" t="s">
        <v>400</v>
      </c>
      <c r="X113" s="11" t="s">
        <v>237</v>
      </c>
      <c r="Y113" s="11">
        <v>0</v>
      </c>
      <c r="Z113" s="11" t="s">
        <v>237</v>
      </c>
      <c r="AA113" s="11">
        <v>0</v>
      </c>
      <c r="AB113" s="11" t="s">
        <v>237</v>
      </c>
      <c r="AC113" s="11">
        <v>0</v>
      </c>
      <c r="AD113" s="11" t="s">
        <v>732</v>
      </c>
      <c r="AE113" s="5">
        <f t="shared" si="4"/>
        <v>0</v>
      </c>
      <c r="AF113" s="11" t="s">
        <v>53</v>
      </c>
    </row>
    <row r="114" spans="1:32" ht="92.25" x14ac:dyDescent="0.25">
      <c r="A114" s="22"/>
      <c r="B114" s="22"/>
      <c r="C114" s="22"/>
      <c r="D114" s="5" t="s">
        <v>401</v>
      </c>
      <c r="E114" s="5" t="s">
        <v>402</v>
      </c>
      <c r="F114" s="6">
        <v>44621</v>
      </c>
      <c r="G114" s="6">
        <v>44804</v>
      </c>
      <c r="H114" s="6"/>
      <c r="I114" s="5"/>
      <c r="J114" s="5"/>
      <c r="K114" s="5"/>
      <c r="L114" s="5"/>
      <c r="M114" s="5"/>
      <c r="N114" s="5"/>
      <c r="O114" s="5"/>
      <c r="P114" s="5">
        <v>1</v>
      </c>
      <c r="Q114" s="5"/>
      <c r="R114" s="5"/>
      <c r="S114" s="5"/>
      <c r="T114" s="5"/>
      <c r="U114" s="8"/>
      <c r="V114" s="9">
        <f t="shared" si="0"/>
        <v>1</v>
      </c>
      <c r="W114" s="5" t="s">
        <v>400</v>
      </c>
      <c r="X114" s="11" t="s">
        <v>237</v>
      </c>
      <c r="Y114" s="11">
        <v>0</v>
      </c>
      <c r="Z114" s="11" t="s">
        <v>237</v>
      </c>
      <c r="AA114" s="11">
        <v>0</v>
      </c>
      <c r="AB114" s="11" t="s">
        <v>237</v>
      </c>
      <c r="AC114" s="11">
        <v>0</v>
      </c>
      <c r="AD114" s="11" t="s">
        <v>732</v>
      </c>
      <c r="AE114" s="5">
        <f t="shared" si="4"/>
        <v>0</v>
      </c>
      <c r="AF114" s="11" t="s">
        <v>53</v>
      </c>
    </row>
    <row r="115" spans="1:32" ht="92.25" x14ac:dyDescent="0.25">
      <c r="A115" s="21">
        <v>46</v>
      </c>
      <c r="B115" s="21" t="s">
        <v>403</v>
      </c>
      <c r="C115" s="21" t="s">
        <v>404</v>
      </c>
      <c r="D115" s="5" t="s">
        <v>405</v>
      </c>
      <c r="E115" s="5" t="s">
        <v>406</v>
      </c>
      <c r="F115" s="6">
        <v>44652</v>
      </c>
      <c r="G115" s="6">
        <v>44680</v>
      </c>
      <c r="H115" s="5"/>
      <c r="I115" s="5"/>
      <c r="J115" s="5"/>
      <c r="K115" s="5">
        <v>1</v>
      </c>
      <c r="L115" s="5"/>
      <c r="M115" s="5"/>
      <c r="N115" s="5"/>
      <c r="O115" s="5"/>
      <c r="P115" s="5"/>
      <c r="Q115" s="5"/>
      <c r="R115" s="5"/>
      <c r="S115" s="5"/>
      <c r="T115" s="5"/>
      <c r="U115" s="8"/>
      <c r="V115" s="9">
        <f t="shared" si="0"/>
        <v>1</v>
      </c>
      <c r="W115" s="5" t="s">
        <v>400</v>
      </c>
      <c r="X115" s="11" t="s">
        <v>237</v>
      </c>
      <c r="Y115" s="11">
        <v>0</v>
      </c>
      <c r="Z115" s="11" t="s">
        <v>237</v>
      </c>
      <c r="AA115" s="11">
        <v>0</v>
      </c>
      <c r="AB115" s="11" t="s">
        <v>407</v>
      </c>
      <c r="AC115" s="11">
        <v>1</v>
      </c>
      <c r="AD115" s="11" t="s">
        <v>732</v>
      </c>
      <c r="AE115" s="5">
        <f t="shared" si="4"/>
        <v>1</v>
      </c>
      <c r="AF115" s="11" t="s">
        <v>408</v>
      </c>
    </row>
    <row r="116" spans="1:32" ht="92.25" x14ac:dyDescent="0.25">
      <c r="A116" s="22"/>
      <c r="B116" s="22"/>
      <c r="C116" s="22"/>
      <c r="D116" s="5" t="s">
        <v>409</v>
      </c>
      <c r="E116" s="5" t="s">
        <v>406</v>
      </c>
      <c r="F116" s="6">
        <v>44683</v>
      </c>
      <c r="G116" s="6">
        <v>44742</v>
      </c>
      <c r="H116" s="5"/>
      <c r="I116" s="5"/>
      <c r="J116" s="5"/>
      <c r="K116" s="5"/>
      <c r="L116" s="5"/>
      <c r="M116" s="5">
        <v>1</v>
      </c>
      <c r="N116" s="5"/>
      <c r="O116" s="5"/>
      <c r="P116" s="5"/>
      <c r="Q116" s="5"/>
      <c r="R116" s="5"/>
      <c r="S116" s="5"/>
      <c r="T116" s="5"/>
      <c r="U116" s="8"/>
      <c r="V116" s="9">
        <f t="shared" si="0"/>
        <v>1</v>
      </c>
      <c r="W116" s="5" t="s">
        <v>400</v>
      </c>
      <c r="X116" s="11" t="s">
        <v>237</v>
      </c>
      <c r="Y116" s="11">
        <v>0</v>
      </c>
      <c r="Z116" s="11" t="s">
        <v>237</v>
      </c>
      <c r="AA116" s="11">
        <v>0</v>
      </c>
      <c r="AB116" s="11" t="s">
        <v>237</v>
      </c>
      <c r="AC116" s="11">
        <v>0</v>
      </c>
      <c r="AD116" s="11" t="s">
        <v>732</v>
      </c>
      <c r="AE116" s="5">
        <f t="shared" si="4"/>
        <v>0</v>
      </c>
      <c r="AF116" s="11" t="s">
        <v>53</v>
      </c>
    </row>
    <row r="117" spans="1:32" ht="92.25" x14ac:dyDescent="0.25">
      <c r="A117" s="22"/>
      <c r="B117" s="22"/>
      <c r="C117" s="22"/>
      <c r="D117" s="5" t="s">
        <v>410</v>
      </c>
      <c r="E117" s="5" t="s">
        <v>406</v>
      </c>
      <c r="F117" s="6">
        <v>44743</v>
      </c>
      <c r="G117" s="6">
        <v>44804</v>
      </c>
      <c r="H117" s="5"/>
      <c r="I117" s="5"/>
      <c r="J117" s="5"/>
      <c r="K117" s="5"/>
      <c r="L117" s="5"/>
      <c r="M117" s="5"/>
      <c r="N117" s="5"/>
      <c r="O117" s="5">
        <v>1</v>
      </c>
      <c r="P117" s="5"/>
      <c r="Q117" s="5"/>
      <c r="R117" s="5"/>
      <c r="S117" s="5"/>
      <c r="T117" s="5"/>
      <c r="U117" s="8"/>
      <c r="V117" s="9">
        <f t="shared" si="0"/>
        <v>1</v>
      </c>
      <c r="W117" s="5" t="s">
        <v>400</v>
      </c>
      <c r="X117" s="11" t="s">
        <v>237</v>
      </c>
      <c r="Y117" s="11">
        <v>0</v>
      </c>
      <c r="Z117" s="11" t="s">
        <v>237</v>
      </c>
      <c r="AA117" s="11">
        <v>0</v>
      </c>
      <c r="AB117" s="11" t="s">
        <v>237</v>
      </c>
      <c r="AC117" s="11">
        <v>0</v>
      </c>
      <c r="AD117" s="11" t="s">
        <v>732</v>
      </c>
      <c r="AE117" s="5">
        <f t="shared" si="4"/>
        <v>0</v>
      </c>
      <c r="AF117" s="11" t="s">
        <v>53</v>
      </c>
    </row>
    <row r="118" spans="1:32" ht="92.25" x14ac:dyDescent="0.25">
      <c r="A118" s="22"/>
      <c r="B118" s="22"/>
      <c r="C118" s="22"/>
      <c r="D118" s="5" t="s">
        <v>411</v>
      </c>
      <c r="E118" s="5" t="s">
        <v>406</v>
      </c>
      <c r="F118" s="6">
        <v>44805</v>
      </c>
      <c r="G118" s="6">
        <v>44865</v>
      </c>
      <c r="H118" s="5"/>
      <c r="I118" s="5"/>
      <c r="J118" s="5"/>
      <c r="K118" s="5"/>
      <c r="L118" s="5"/>
      <c r="M118" s="5"/>
      <c r="N118" s="5"/>
      <c r="O118" s="5"/>
      <c r="P118" s="5"/>
      <c r="Q118" s="5">
        <v>1</v>
      </c>
      <c r="R118" s="5"/>
      <c r="S118" s="5"/>
      <c r="T118" s="5"/>
      <c r="U118" s="8"/>
      <c r="V118" s="9">
        <f t="shared" si="0"/>
        <v>1</v>
      </c>
      <c r="W118" s="5" t="s">
        <v>400</v>
      </c>
      <c r="X118" s="11" t="s">
        <v>237</v>
      </c>
      <c r="Y118" s="11">
        <v>0</v>
      </c>
      <c r="Z118" s="11" t="s">
        <v>237</v>
      </c>
      <c r="AA118" s="11">
        <v>0</v>
      </c>
      <c r="AB118" s="11" t="s">
        <v>237</v>
      </c>
      <c r="AC118" s="11">
        <v>0</v>
      </c>
      <c r="AD118" s="11" t="s">
        <v>732</v>
      </c>
      <c r="AE118" s="5">
        <f t="shared" si="4"/>
        <v>0</v>
      </c>
      <c r="AF118" s="11" t="s">
        <v>53</v>
      </c>
    </row>
    <row r="119" spans="1:32" ht="92.25" x14ac:dyDescent="0.25">
      <c r="A119" s="22"/>
      <c r="B119" s="22"/>
      <c r="C119" s="22"/>
      <c r="D119" s="5" t="s">
        <v>412</v>
      </c>
      <c r="E119" s="5" t="s">
        <v>406</v>
      </c>
      <c r="F119" s="6">
        <v>44866</v>
      </c>
      <c r="G119" s="6">
        <v>44926</v>
      </c>
      <c r="H119" s="5"/>
      <c r="I119" s="5"/>
      <c r="J119" s="5"/>
      <c r="K119" s="5"/>
      <c r="L119" s="5"/>
      <c r="M119" s="5"/>
      <c r="N119" s="5"/>
      <c r="O119" s="5"/>
      <c r="P119" s="5"/>
      <c r="Q119" s="5"/>
      <c r="R119" s="5"/>
      <c r="S119" s="5">
        <v>1</v>
      </c>
      <c r="T119" s="5"/>
      <c r="U119" s="8"/>
      <c r="V119" s="9">
        <f t="shared" si="0"/>
        <v>1</v>
      </c>
      <c r="W119" s="5" t="s">
        <v>400</v>
      </c>
      <c r="X119" s="11" t="s">
        <v>237</v>
      </c>
      <c r="Y119" s="11">
        <v>0</v>
      </c>
      <c r="Z119" s="11" t="s">
        <v>237</v>
      </c>
      <c r="AA119" s="11">
        <v>0</v>
      </c>
      <c r="AB119" s="11" t="s">
        <v>237</v>
      </c>
      <c r="AC119" s="11">
        <v>0</v>
      </c>
      <c r="AD119" s="11" t="s">
        <v>732</v>
      </c>
      <c r="AE119" s="5">
        <f t="shared" si="4"/>
        <v>0</v>
      </c>
      <c r="AF119" s="11" t="s">
        <v>53</v>
      </c>
    </row>
    <row r="120" spans="1:32" ht="184.5" x14ac:dyDescent="0.25">
      <c r="A120" s="21">
        <v>47</v>
      </c>
      <c r="B120" s="21" t="s">
        <v>413</v>
      </c>
      <c r="C120" s="21" t="s">
        <v>414</v>
      </c>
      <c r="D120" s="5" t="s">
        <v>415</v>
      </c>
      <c r="E120" s="5" t="s">
        <v>416</v>
      </c>
      <c r="F120" s="6">
        <v>44562</v>
      </c>
      <c r="G120" s="6">
        <v>44651</v>
      </c>
      <c r="H120" s="6"/>
      <c r="I120" s="5"/>
      <c r="J120" s="5"/>
      <c r="K120" s="5">
        <v>1</v>
      </c>
      <c r="L120" s="5"/>
      <c r="M120" s="5"/>
      <c r="N120" s="5"/>
      <c r="O120" s="5"/>
      <c r="P120" s="5"/>
      <c r="Q120" s="5"/>
      <c r="R120" s="5"/>
      <c r="S120" s="5"/>
      <c r="T120" s="5"/>
      <c r="U120" s="8"/>
      <c r="V120" s="9">
        <f t="shared" si="0"/>
        <v>1</v>
      </c>
      <c r="W120" s="5" t="s">
        <v>400</v>
      </c>
      <c r="X120" s="11" t="s">
        <v>237</v>
      </c>
      <c r="Y120" s="11">
        <v>0</v>
      </c>
      <c r="Z120" s="11" t="s">
        <v>237</v>
      </c>
      <c r="AA120" s="11">
        <v>0</v>
      </c>
      <c r="AB120" s="11" t="s">
        <v>417</v>
      </c>
      <c r="AC120" s="11">
        <v>1</v>
      </c>
      <c r="AD120" s="11" t="s">
        <v>732</v>
      </c>
      <c r="AE120" s="5">
        <f t="shared" si="4"/>
        <v>1</v>
      </c>
      <c r="AF120" s="11" t="s">
        <v>418</v>
      </c>
    </row>
    <row r="121" spans="1:32" ht="92.25" x14ac:dyDescent="0.25">
      <c r="A121" s="22"/>
      <c r="B121" s="22"/>
      <c r="C121" s="22"/>
      <c r="D121" s="5" t="s">
        <v>419</v>
      </c>
      <c r="E121" s="5" t="s">
        <v>420</v>
      </c>
      <c r="F121" s="6">
        <v>44652</v>
      </c>
      <c r="G121" s="6">
        <v>44742</v>
      </c>
      <c r="H121" s="6"/>
      <c r="I121" s="5"/>
      <c r="J121" s="5"/>
      <c r="K121" s="5"/>
      <c r="L121" s="5"/>
      <c r="M121" s="5"/>
      <c r="N121" s="5">
        <v>1</v>
      </c>
      <c r="O121" s="5"/>
      <c r="P121" s="5"/>
      <c r="Q121" s="5"/>
      <c r="R121" s="5"/>
      <c r="S121" s="5"/>
      <c r="T121" s="5"/>
      <c r="U121" s="8"/>
      <c r="V121" s="9">
        <f t="shared" si="0"/>
        <v>1</v>
      </c>
      <c r="W121" s="5" t="s">
        <v>400</v>
      </c>
      <c r="X121" s="11" t="s">
        <v>237</v>
      </c>
      <c r="Y121" s="11">
        <v>0</v>
      </c>
      <c r="Z121" s="11" t="s">
        <v>237</v>
      </c>
      <c r="AA121" s="11">
        <v>0</v>
      </c>
      <c r="AB121" s="11" t="s">
        <v>237</v>
      </c>
      <c r="AC121" s="11">
        <v>0</v>
      </c>
      <c r="AD121" s="11" t="s">
        <v>732</v>
      </c>
      <c r="AE121" s="5">
        <f t="shared" si="4"/>
        <v>0</v>
      </c>
      <c r="AF121" s="11" t="s">
        <v>53</v>
      </c>
    </row>
    <row r="122" spans="1:32" ht="92.25" x14ac:dyDescent="0.25">
      <c r="A122" s="22"/>
      <c r="B122" s="22"/>
      <c r="C122" s="22"/>
      <c r="D122" s="5" t="s">
        <v>421</v>
      </c>
      <c r="E122" s="5" t="s">
        <v>420</v>
      </c>
      <c r="F122" s="6">
        <v>44743</v>
      </c>
      <c r="G122" s="6">
        <v>44834</v>
      </c>
      <c r="H122" s="6"/>
      <c r="I122" s="5"/>
      <c r="J122" s="5"/>
      <c r="K122" s="5"/>
      <c r="L122" s="5"/>
      <c r="M122" s="5"/>
      <c r="N122" s="5"/>
      <c r="O122" s="5"/>
      <c r="P122" s="5"/>
      <c r="Q122" s="5">
        <v>1</v>
      </c>
      <c r="R122" s="5"/>
      <c r="S122" s="5"/>
      <c r="T122" s="5"/>
      <c r="U122" s="8"/>
      <c r="V122" s="9">
        <f t="shared" si="0"/>
        <v>1</v>
      </c>
      <c r="W122" s="5" t="s">
        <v>400</v>
      </c>
      <c r="X122" s="11" t="s">
        <v>237</v>
      </c>
      <c r="Y122" s="11">
        <v>0</v>
      </c>
      <c r="Z122" s="11" t="s">
        <v>237</v>
      </c>
      <c r="AA122" s="11">
        <v>0</v>
      </c>
      <c r="AB122" s="11" t="s">
        <v>237</v>
      </c>
      <c r="AC122" s="11">
        <v>0</v>
      </c>
      <c r="AD122" s="11" t="s">
        <v>732</v>
      </c>
      <c r="AE122" s="5">
        <f t="shared" si="4"/>
        <v>0</v>
      </c>
      <c r="AF122" s="11" t="s">
        <v>53</v>
      </c>
    </row>
    <row r="123" spans="1:32" ht="92.25" x14ac:dyDescent="0.25">
      <c r="A123" s="22"/>
      <c r="B123" s="22"/>
      <c r="C123" s="22"/>
      <c r="D123" s="5" t="s">
        <v>422</v>
      </c>
      <c r="E123" s="5" t="s">
        <v>420</v>
      </c>
      <c r="F123" s="6">
        <v>44805</v>
      </c>
      <c r="G123" s="6">
        <v>44926</v>
      </c>
      <c r="H123" s="6"/>
      <c r="I123" s="5"/>
      <c r="J123" s="5"/>
      <c r="K123" s="5"/>
      <c r="L123" s="5"/>
      <c r="M123" s="5"/>
      <c r="N123" s="5"/>
      <c r="O123" s="5"/>
      <c r="P123" s="5"/>
      <c r="Q123" s="5"/>
      <c r="R123" s="5"/>
      <c r="S123" s="5"/>
      <c r="T123" s="5">
        <v>1</v>
      </c>
      <c r="U123" s="8"/>
      <c r="V123" s="9">
        <f t="shared" si="0"/>
        <v>1</v>
      </c>
      <c r="W123" s="5" t="s">
        <v>400</v>
      </c>
      <c r="X123" s="11" t="s">
        <v>237</v>
      </c>
      <c r="Y123" s="11">
        <v>0</v>
      </c>
      <c r="Z123" s="11" t="s">
        <v>237</v>
      </c>
      <c r="AA123" s="11">
        <v>0</v>
      </c>
      <c r="AB123" s="11" t="s">
        <v>237</v>
      </c>
      <c r="AC123" s="11">
        <v>0</v>
      </c>
      <c r="AD123" s="11" t="s">
        <v>732</v>
      </c>
      <c r="AE123" s="5">
        <f t="shared" si="4"/>
        <v>0</v>
      </c>
      <c r="AF123" s="11" t="s">
        <v>53</v>
      </c>
    </row>
    <row r="124" spans="1:32" ht="153.75" x14ac:dyDescent="0.25">
      <c r="A124" s="5">
        <v>48</v>
      </c>
      <c r="B124" s="5" t="s">
        <v>423</v>
      </c>
      <c r="C124" s="13" t="s">
        <v>424</v>
      </c>
      <c r="D124" s="5" t="s">
        <v>425</v>
      </c>
      <c r="E124" s="5" t="s">
        <v>426</v>
      </c>
      <c r="F124" s="6">
        <v>44562</v>
      </c>
      <c r="G124" s="6">
        <v>44926</v>
      </c>
      <c r="H124" s="6"/>
      <c r="I124" s="5">
        <v>1</v>
      </c>
      <c r="J124" s="5">
        <v>1</v>
      </c>
      <c r="K124" s="5">
        <v>1</v>
      </c>
      <c r="L124" s="5">
        <v>1</v>
      </c>
      <c r="M124" s="5">
        <v>1</v>
      </c>
      <c r="N124" s="5">
        <v>1</v>
      </c>
      <c r="O124" s="5">
        <v>1</v>
      </c>
      <c r="P124" s="5">
        <v>1</v>
      </c>
      <c r="Q124" s="5"/>
      <c r="R124" s="5">
        <v>1</v>
      </c>
      <c r="S124" s="5">
        <v>1</v>
      </c>
      <c r="T124" s="5"/>
      <c r="U124" s="8"/>
      <c r="V124" s="9">
        <f t="shared" si="0"/>
        <v>10</v>
      </c>
      <c r="W124" s="5" t="s">
        <v>400</v>
      </c>
      <c r="X124" s="11" t="s">
        <v>427</v>
      </c>
      <c r="Y124" s="11">
        <v>1</v>
      </c>
      <c r="Z124" s="11" t="s">
        <v>428</v>
      </c>
      <c r="AA124" s="11">
        <v>1</v>
      </c>
      <c r="AB124" s="11" t="s">
        <v>429</v>
      </c>
      <c r="AC124" s="11">
        <v>1</v>
      </c>
      <c r="AD124" s="11" t="s">
        <v>732</v>
      </c>
      <c r="AE124" s="5">
        <f t="shared" si="4"/>
        <v>3</v>
      </c>
      <c r="AF124" s="11" t="s">
        <v>430</v>
      </c>
    </row>
    <row r="125" spans="1:32" ht="123" x14ac:dyDescent="0.25">
      <c r="A125" s="21">
        <v>49</v>
      </c>
      <c r="B125" s="21" t="s">
        <v>431</v>
      </c>
      <c r="C125" s="23" t="s">
        <v>432</v>
      </c>
      <c r="D125" s="5" t="s">
        <v>433</v>
      </c>
      <c r="E125" s="14" t="s">
        <v>86</v>
      </c>
      <c r="F125" s="6">
        <v>44562</v>
      </c>
      <c r="G125" s="6">
        <v>44926</v>
      </c>
      <c r="H125" s="6"/>
      <c r="I125" s="5"/>
      <c r="J125" s="5">
        <v>1</v>
      </c>
      <c r="K125" s="5">
        <v>1</v>
      </c>
      <c r="L125" s="5">
        <v>1</v>
      </c>
      <c r="M125" s="5">
        <v>1</v>
      </c>
      <c r="N125" s="5">
        <v>1</v>
      </c>
      <c r="O125" s="5">
        <v>1</v>
      </c>
      <c r="P125" s="5">
        <v>1</v>
      </c>
      <c r="Q125" s="5">
        <v>1</v>
      </c>
      <c r="R125" s="5">
        <v>1</v>
      </c>
      <c r="S125" s="5">
        <v>1</v>
      </c>
      <c r="T125" s="5"/>
      <c r="U125" s="8"/>
      <c r="V125" s="9">
        <f t="shared" si="0"/>
        <v>10</v>
      </c>
      <c r="W125" s="5" t="s">
        <v>400</v>
      </c>
      <c r="X125" s="11" t="s">
        <v>237</v>
      </c>
      <c r="Y125" s="11">
        <v>0</v>
      </c>
      <c r="Z125" s="11" t="s">
        <v>434</v>
      </c>
      <c r="AA125" s="11">
        <v>1</v>
      </c>
      <c r="AB125" s="11" t="s">
        <v>435</v>
      </c>
      <c r="AC125" s="11">
        <v>1</v>
      </c>
      <c r="AD125" s="11" t="s">
        <v>732</v>
      </c>
      <c r="AE125" s="5">
        <f t="shared" si="4"/>
        <v>2</v>
      </c>
      <c r="AF125" s="11" t="s">
        <v>436</v>
      </c>
    </row>
    <row r="126" spans="1:32" ht="92.25" x14ac:dyDescent="0.25">
      <c r="A126" s="22"/>
      <c r="B126" s="22"/>
      <c r="C126" s="22"/>
      <c r="D126" s="5" t="s">
        <v>437</v>
      </c>
      <c r="E126" s="14" t="s">
        <v>86</v>
      </c>
      <c r="F126" s="6">
        <v>44593</v>
      </c>
      <c r="G126" s="6">
        <v>44926</v>
      </c>
      <c r="H126" s="6"/>
      <c r="I126" s="5"/>
      <c r="J126" s="5">
        <v>1</v>
      </c>
      <c r="K126" s="5">
        <v>1</v>
      </c>
      <c r="L126" s="5">
        <v>1</v>
      </c>
      <c r="M126" s="5">
        <v>1</v>
      </c>
      <c r="N126" s="5">
        <v>1</v>
      </c>
      <c r="O126" s="5">
        <v>1</v>
      </c>
      <c r="P126" s="5">
        <v>1</v>
      </c>
      <c r="Q126" s="5">
        <v>1</v>
      </c>
      <c r="R126" s="5">
        <v>1</v>
      </c>
      <c r="S126" s="5">
        <v>1</v>
      </c>
      <c r="T126" s="5"/>
      <c r="U126" s="8"/>
      <c r="V126" s="9">
        <f t="shared" si="0"/>
        <v>10</v>
      </c>
      <c r="W126" s="5" t="s">
        <v>400</v>
      </c>
      <c r="X126" s="11" t="s">
        <v>237</v>
      </c>
      <c r="Y126" s="11">
        <v>0</v>
      </c>
      <c r="Z126" s="11" t="s">
        <v>438</v>
      </c>
      <c r="AA126" s="11">
        <v>1</v>
      </c>
      <c r="AB126" s="11" t="s">
        <v>439</v>
      </c>
      <c r="AC126" s="11">
        <v>1</v>
      </c>
      <c r="AD126" s="11" t="s">
        <v>732</v>
      </c>
      <c r="AE126" s="5">
        <f t="shared" si="4"/>
        <v>2</v>
      </c>
      <c r="AF126" s="11" t="s">
        <v>436</v>
      </c>
    </row>
    <row r="127" spans="1:32" ht="92.25" x14ac:dyDescent="0.25">
      <c r="A127" s="21">
        <v>50</v>
      </c>
      <c r="B127" s="21" t="s">
        <v>440</v>
      </c>
      <c r="C127" s="23" t="s">
        <v>441</v>
      </c>
      <c r="D127" s="5" t="s">
        <v>442</v>
      </c>
      <c r="E127" s="14" t="s">
        <v>443</v>
      </c>
      <c r="F127" s="6">
        <v>44607</v>
      </c>
      <c r="G127" s="6">
        <v>44635</v>
      </c>
      <c r="H127" s="6"/>
      <c r="I127" s="5"/>
      <c r="J127" s="5">
        <v>1</v>
      </c>
      <c r="K127" s="5">
        <v>1</v>
      </c>
      <c r="L127" s="5"/>
      <c r="M127" s="5"/>
      <c r="N127" s="5"/>
      <c r="O127" s="5"/>
      <c r="P127" s="5"/>
      <c r="Q127" s="5"/>
      <c r="R127" s="5"/>
      <c r="S127" s="5"/>
      <c r="T127" s="5"/>
      <c r="U127" s="8"/>
      <c r="V127" s="9">
        <f t="shared" si="0"/>
        <v>2</v>
      </c>
      <c r="W127" s="5" t="s">
        <v>400</v>
      </c>
      <c r="X127" s="11" t="s">
        <v>237</v>
      </c>
      <c r="Y127" s="11">
        <v>0</v>
      </c>
      <c r="Z127" s="11" t="s">
        <v>444</v>
      </c>
      <c r="AA127" s="11">
        <v>1</v>
      </c>
      <c r="AB127" s="11" t="s">
        <v>445</v>
      </c>
      <c r="AC127" s="11">
        <v>1</v>
      </c>
      <c r="AD127" s="11" t="s">
        <v>88</v>
      </c>
      <c r="AE127" s="5">
        <f t="shared" si="4"/>
        <v>2</v>
      </c>
      <c r="AF127" s="11" t="s">
        <v>446</v>
      </c>
    </row>
    <row r="128" spans="1:32" ht="92.25" x14ac:dyDescent="0.25">
      <c r="A128" s="22"/>
      <c r="B128" s="22"/>
      <c r="C128" s="22"/>
      <c r="D128" s="5" t="s">
        <v>447</v>
      </c>
      <c r="E128" s="14" t="s">
        <v>448</v>
      </c>
      <c r="F128" s="6">
        <v>44666</v>
      </c>
      <c r="G128" s="6">
        <v>44713</v>
      </c>
      <c r="H128" s="6"/>
      <c r="I128" s="5"/>
      <c r="J128" s="5"/>
      <c r="K128" s="5"/>
      <c r="L128" s="5">
        <v>1</v>
      </c>
      <c r="M128" s="5">
        <v>1</v>
      </c>
      <c r="N128" s="5">
        <v>1</v>
      </c>
      <c r="O128" s="5"/>
      <c r="P128" s="5"/>
      <c r="Q128" s="5"/>
      <c r="R128" s="5"/>
      <c r="S128" s="5"/>
      <c r="T128" s="5"/>
      <c r="U128" s="8"/>
      <c r="V128" s="9">
        <f t="shared" si="0"/>
        <v>3</v>
      </c>
      <c r="W128" s="5" t="s">
        <v>400</v>
      </c>
      <c r="X128" s="11" t="s">
        <v>237</v>
      </c>
      <c r="Y128" s="11">
        <v>0</v>
      </c>
      <c r="Z128" s="11" t="s">
        <v>237</v>
      </c>
      <c r="AA128" s="11">
        <v>0</v>
      </c>
      <c r="AB128" s="11" t="s">
        <v>237</v>
      </c>
      <c r="AC128" s="11">
        <v>0</v>
      </c>
      <c r="AD128" s="11" t="s">
        <v>732</v>
      </c>
      <c r="AE128" s="5">
        <f t="shared" si="4"/>
        <v>0</v>
      </c>
      <c r="AF128" s="11" t="s">
        <v>53</v>
      </c>
    </row>
    <row r="129" spans="1:32" ht="92.25" x14ac:dyDescent="0.25">
      <c r="A129" s="22"/>
      <c r="B129" s="22"/>
      <c r="C129" s="22"/>
      <c r="D129" s="5" t="s">
        <v>449</v>
      </c>
      <c r="E129" s="14" t="s">
        <v>450</v>
      </c>
      <c r="F129" s="6">
        <v>44713</v>
      </c>
      <c r="G129" s="6">
        <v>44742</v>
      </c>
      <c r="H129" s="6"/>
      <c r="I129" s="5"/>
      <c r="J129" s="5"/>
      <c r="K129" s="5"/>
      <c r="L129" s="5"/>
      <c r="M129" s="5"/>
      <c r="N129" s="5">
        <v>1</v>
      </c>
      <c r="O129" s="5"/>
      <c r="P129" s="5"/>
      <c r="Q129" s="5"/>
      <c r="R129" s="5"/>
      <c r="S129" s="5"/>
      <c r="T129" s="5"/>
      <c r="U129" s="8"/>
      <c r="V129" s="9">
        <f t="shared" si="0"/>
        <v>1</v>
      </c>
      <c r="W129" s="5" t="s">
        <v>400</v>
      </c>
      <c r="X129" s="11" t="s">
        <v>237</v>
      </c>
      <c r="Y129" s="11">
        <v>0</v>
      </c>
      <c r="Z129" s="11" t="s">
        <v>237</v>
      </c>
      <c r="AA129" s="11">
        <v>0</v>
      </c>
      <c r="AB129" s="11" t="s">
        <v>237</v>
      </c>
      <c r="AC129" s="11">
        <v>0</v>
      </c>
      <c r="AD129" s="11" t="s">
        <v>732</v>
      </c>
      <c r="AE129" s="5">
        <f t="shared" si="4"/>
        <v>0</v>
      </c>
      <c r="AF129" s="11" t="s">
        <v>53</v>
      </c>
    </row>
    <row r="130" spans="1:32" ht="92.25" x14ac:dyDescent="0.25">
      <c r="A130" s="22"/>
      <c r="B130" s="22"/>
      <c r="C130" s="22"/>
      <c r="D130" s="5" t="s">
        <v>451</v>
      </c>
      <c r="E130" s="14" t="s">
        <v>443</v>
      </c>
      <c r="F130" s="6">
        <v>44743</v>
      </c>
      <c r="G130" s="6">
        <v>44774</v>
      </c>
      <c r="H130" s="6"/>
      <c r="I130" s="5"/>
      <c r="J130" s="5"/>
      <c r="K130" s="5"/>
      <c r="L130" s="5"/>
      <c r="M130" s="5"/>
      <c r="N130" s="5"/>
      <c r="O130" s="5">
        <v>1</v>
      </c>
      <c r="P130" s="5">
        <v>1</v>
      </c>
      <c r="Q130" s="5"/>
      <c r="R130" s="5"/>
      <c r="S130" s="5"/>
      <c r="T130" s="5"/>
      <c r="U130" s="8"/>
      <c r="V130" s="9">
        <f t="shared" si="0"/>
        <v>2</v>
      </c>
      <c r="W130" s="5" t="s">
        <v>400</v>
      </c>
      <c r="X130" s="11" t="s">
        <v>237</v>
      </c>
      <c r="Y130" s="11">
        <v>0</v>
      </c>
      <c r="Z130" s="11" t="s">
        <v>237</v>
      </c>
      <c r="AA130" s="11">
        <v>0</v>
      </c>
      <c r="AB130" s="11" t="s">
        <v>237</v>
      </c>
      <c r="AC130" s="11">
        <v>0</v>
      </c>
      <c r="AD130" s="11" t="s">
        <v>732</v>
      </c>
      <c r="AE130" s="5">
        <f t="shared" ref="AE130:AE146" si="5">Y130+AA130+AC130</f>
        <v>0</v>
      </c>
      <c r="AF130" s="11" t="s">
        <v>53</v>
      </c>
    </row>
    <row r="131" spans="1:32" ht="92.25" x14ac:dyDescent="0.25">
      <c r="A131" s="21">
        <v>51</v>
      </c>
      <c r="B131" s="21" t="s">
        <v>452</v>
      </c>
      <c r="C131" s="21" t="s">
        <v>453</v>
      </c>
      <c r="D131" s="5" t="s">
        <v>454</v>
      </c>
      <c r="E131" s="5" t="s">
        <v>455</v>
      </c>
      <c r="F131" s="6">
        <v>44576</v>
      </c>
      <c r="G131" s="6">
        <v>44910</v>
      </c>
      <c r="H131" s="6"/>
      <c r="I131" s="5">
        <v>1</v>
      </c>
      <c r="J131" s="5">
        <v>1</v>
      </c>
      <c r="K131" s="5"/>
      <c r="L131" s="5"/>
      <c r="M131" s="5"/>
      <c r="N131" s="5"/>
      <c r="O131" s="5"/>
      <c r="P131" s="5"/>
      <c r="Q131" s="5"/>
      <c r="R131" s="5"/>
      <c r="S131" s="5">
        <v>1</v>
      </c>
      <c r="T131" s="5"/>
      <c r="U131" s="8"/>
      <c r="V131" s="9">
        <f t="shared" si="0"/>
        <v>3</v>
      </c>
      <c r="W131" s="5" t="s">
        <v>400</v>
      </c>
      <c r="X131" s="11" t="s">
        <v>456</v>
      </c>
      <c r="Y131" s="11">
        <v>1</v>
      </c>
      <c r="Z131" s="11" t="s">
        <v>457</v>
      </c>
      <c r="AA131" s="11">
        <v>1</v>
      </c>
      <c r="AB131" s="11" t="s">
        <v>53</v>
      </c>
      <c r="AC131" s="11">
        <v>0</v>
      </c>
      <c r="AD131" s="11" t="s">
        <v>732</v>
      </c>
      <c r="AE131" s="5">
        <f t="shared" si="5"/>
        <v>2</v>
      </c>
      <c r="AF131" s="11" t="s">
        <v>458</v>
      </c>
    </row>
    <row r="132" spans="1:32" ht="92.25" x14ac:dyDescent="0.25">
      <c r="A132" s="22"/>
      <c r="B132" s="22"/>
      <c r="C132" s="22"/>
      <c r="D132" s="5" t="s">
        <v>459</v>
      </c>
      <c r="E132" s="5" t="s">
        <v>460</v>
      </c>
      <c r="F132" s="6">
        <v>44593</v>
      </c>
      <c r="G132" s="6">
        <v>44865</v>
      </c>
      <c r="H132" s="6"/>
      <c r="I132" s="5"/>
      <c r="J132" s="5">
        <v>7</v>
      </c>
      <c r="K132" s="5">
        <v>8</v>
      </c>
      <c r="L132" s="5">
        <v>2</v>
      </c>
      <c r="M132" s="5"/>
      <c r="N132" s="5"/>
      <c r="O132" s="5"/>
      <c r="P132" s="5"/>
      <c r="Q132" s="5">
        <v>1</v>
      </c>
      <c r="R132" s="5">
        <v>1</v>
      </c>
      <c r="S132" s="5"/>
      <c r="T132" s="5"/>
      <c r="U132" s="8"/>
      <c r="V132" s="9">
        <f t="shared" si="0"/>
        <v>19</v>
      </c>
      <c r="W132" s="5" t="s">
        <v>400</v>
      </c>
      <c r="X132" s="11" t="s">
        <v>237</v>
      </c>
      <c r="Y132" s="11">
        <v>0</v>
      </c>
      <c r="Z132" s="11" t="s">
        <v>461</v>
      </c>
      <c r="AA132" s="11">
        <v>7</v>
      </c>
      <c r="AB132" s="11" t="s">
        <v>462</v>
      </c>
      <c r="AC132" s="11">
        <v>8</v>
      </c>
      <c r="AD132" s="11" t="s">
        <v>732</v>
      </c>
      <c r="AE132" s="5">
        <f t="shared" si="5"/>
        <v>15</v>
      </c>
      <c r="AF132" s="11" t="s">
        <v>463</v>
      </c>
    </row>
    <row r="133" spans="1:32" ht="123" x14ac:dyDescent="0.25">
      <c r="A133" s="22"/>
      <c r="B133" s="22"/>
      <c r="C133" s="22"/>
      <c r="D133" s="5" t="s">
        <v>464</v>
      </c>
      <c r="E133" s="5" t="s">
        <v>460</v>
      </c>
      <c r="F133" s="6">
        <v>44656</v>
      </c>
      <c r="G133" s="6">
        <v>44659</v>
      </c>
      <c r="H133" s="6"/>
      <c r="I133" s="5"/>
      <c r="J133" s="5"/>
      <c r="K133" s="5">
        <v>1</v>
      </c>
      <c r="L133" s="5">
        <v>4</v>
      </c>
      <c r="M133" s="5"/>
      <c r="N133" s="5"/>
      <c r="O133" s="5"/>
      <c r="P133" s="5"/>
      <c r="Q133" s="5"/>
      <c r="R133" s="5"/>
      <c r="S133" s="5"/>
      <c r="T133" s="5"/>
      <c r="U133" s="8"/>
      <c r="V133" s="9">
        <f t="shared" si="0"/>
        <v>5</v>
      </c>
      <c r="W133" s="5" t="s">
        <v>400</v>
      </c>
      <c r="X133" s="11" t="s">
        <v>237</v>
      </c>
      <c r="Y133" s="11">
        <v>0</v>
      </c>
      <c r="Z133" s="11" t="s">
        <v>237</v>
      </c>
      <c r="AA133" s="11">
        <v>0</v>
      </c>
      <c r="AB133" s="11" t="s">
        <v>465</v>
      </c>
      <c r="AC133" s="11">
        <v>1</v>
      </c>
      <c r="AD133" s="11" t="s">
        <v>732</v>
      </c>
      <c r="AE133" s="5">
        <f t="shared" si="5"/>
        <v>1</v>
      </c>
      <c r="AF133" s="11" t="s">
        <v>466</v>
      </c>
    </row>
    <row r="134" spans="1:32" x14ac:dyDescent="0.25">
      <c r="A134" s="21">
        <v>52</v>
      </c>
      <c r="B134" s="21" t="s">
        <v>467</v>
      </c>
      <c r="C134" s="21" t="s">
        <v>468</v>
      </c>
      <c r="D134" s="5" t="s">
        <v>469</v>
      </c>
      <c r="E134" s="5" t="s">
        <v>470</v>
      </c>
      <c r="F134" s="6">
        <v>44835</v>
      </c>
      <c r="G134" s="6">
        <v>44865</v>
      </c>
      <c r="H134" s="6"/>
      <c r="I134" s="5"/>
      <c r="J134" s="5"/>
      <c r="K134" s="5"/>
      <c r="L134" s="5"/>
      <c r="M134" s="5"/>
      <c r="N134" s="5"/>
      <c r="O134" s="5"/>
      <c r="P134" s="5"/>
      <c r="Q134" s="5"/>
      <c r="R134" s="5">
        <v>1</v>
      </c>
      <c r="S134" s="5"/>
      <c r="T134" s="5"/>
      <c r="U134" s="8"/>
      <c r="V134" s="9">
        <f t="shared" si="0"/>
        <v>1</v>
      </c>
      <c r="W134" s="5" t="s">
        <v>321</v>
      </c>
      <c r="X134" s="11" t="s">
        <v>237</v>
      </c>
      <c r="Y134" s="11">
        <v>0</v>
      </c>
      <c r="Z134" s="11" t="s">
        <v>237</v>
      </c>
      <c r="AA134" s="11">
        <v>0</v>
      </c>
      <c r="AB134" s="11" t="s">
        <v>237</v>
      </c>
      <c r="AC134" s="11">
        <v>0</v>
      </c>
      <c r="AD134" s="11" t="s">
        <v>732</v>
      </c>
      <c r="AE134" s="5">
        <f t="shared" si="5"/>
        <v>0</v>
      </c>
      <c r="AF134" s="5"/>
    </row>
    <row r="135" spans="1:32" x14ac:dyDescent="0.25">
      <c r="A135" s="22"/>
      <c r="B135" s="22"/>
      <c r="C135" s="22"/>
      <c r="D135" s="5" t="s">
        <v>471</v>
      </c>
      <c r="E135" s="5" t="s">
        <v>472</v>
      </c>
      <c r="F135" s="6">
        <v>44835</v>
      </c>
      <c r="G135" s="6">
        <v>44865</v>
      </c>
      <c r="H135" s="6"/>
      <c r="I135" s="5"/>
      <c r="J135" s="5"/>
      <c r="K135" s="5"/>
      <c r="L135" s="5"/>
      <c r="M135" s="5"/>
      <c r="N135" s="5"/>
      <c r="O135" s="5"/>
      <c r="P135" s="5"/>
      <c r="Q135" s="5"/>
      <c r="R135" s="5">
        <v>1</v>
      </c>
      <c r="S135" s="5"/>
      <c r="T135" s="5"/>
      <c r="U135" s="8"/>
      <c r="V135" s="9">
        <f t="shared" si="0"/>
        <v>1</v>
      </c>
      <c r="W135" s="5" t="s">
        <v>321</v>
      </c>
      <c r="X135" s="11" t="s">
        <v>237</v>
      </c>
      <c r="Y135" s="11">
        <v>0</v>
      </c>
      <c r="Z135" s="11" t="s">
        <v>237</v>
      </c>
      <c r="AA135" s="11">
        <v>0</v>
      </c>
      <c r="AB135" s="11" t="s">
        <v>237</v>
      </c>
      <c r="AC135" s="11">
        <v>0</v>
      </c>
      <c r="AD135" s="11" t="s">
        <v>732</v>
      </c>
      <c r="AE135" s="5">
        <f t="shared" si="5"/>
        <v>0</v>
      </c>
      <c r="AF135" s="5"/>
    </row>
    <row r="136" spans="1:32" x14ac:dyDescent="0.25">
      <c r="A136" s="22"/>
      <c r="B136" s="22"/>
      <c r="C136" s="22"/>
      <c r="D136" s="5" t="s">
        <v>473</v>
      </c>
      <c r="E136" s="5" t="s">
        <v>474</v>
      </c>
      <c r="F136" s="6">
        <v>44835</v>
      </c>
      <c r="G136" s="6">
        <v>44865</v>
      </c>
      <c r="H136" s="6"/>
      <c r="I136" s="5"/>
      <c r="J136" s="5"/>
      <c r="K136" s="5"/>
      <c r="L136" s="5"/>
      <c r="M136" s="5"/>
      <c r="N136" s="5"/>
      <c r="O136" s="5"/>
      <c r="P136" s="5"/>
      <c r="Q136" s="5"/>
      <c r="R136" s="5">
        <v>1</v>
      </c>
      <c r="S136" s="5"/>
      <c r="T136" s="5"/>
      <c r="U136" s="8"/>
      <c r="V136" s="9">
        <f t="shared" si="0"/>
        <v>1</v>
      </c>
      <c r="W136" s="5" t="s">
        <v>321</v>
      </c>
      <c r="X136" s="11" t="s">
        <v>237</v>
      </c>
      <c r="Y136" s="11">
        <v>0</v>
      </c>
      <c r="Z136" s="11" t="s">
        <v>237</v>
      </c>
      <c r="AA136" s="11">
        <v>0</v>
      </c>
      <c r="AB136" s="11" t="s">
        <v>237</v>
      </c>
      <c r="AC136" s="11">
        <v>0</v>
      </c>
      <c r="AD136" s="11" t="s">
        <v>732</v>
      </c>
      <c r="AE136" s="5">
        <f t="shared" si="5"/>
        <v>0</v>
      </c>
      <c r="AF136" s="5"/>
    </row>
    <row r="137" spans="1:32" x14ac:dyDescent="0.25">
      <c r="A137" s="21">
        <v>53</v>
      </c>
      <c r="B137" s="21" t="s">
        <v>475</v>
      </c>
      <c r="C137" s="21" t="s">
        <v>476</v>
      </c>
      <c r="D137" s="5" t="s">
        <v>469</v>
      </c>
      <c r="E137" s="5" t="s">
        <v>470</v>
      </c>
      <c r="F137" s="6">
        <v>44774</v>
      </c>
      <c r="G137" s="6">
        <v>44804</v>
      </c>
      <c r="H137" s="6"/>
      <c r="I137" s="5"/>
      <c r="J137" s="5"/>
      <c r="K137" s="5"/>
      <c r="L137" s="5"/>
      <c r="M137" s="5"/>
      <c r="N137" s="5"/>
      <c r="O137" s="5"/>
      <c r="P137" s="5">
        <v>1</v>
      </c>
      <c r="Q137" s="5"/>
      <c r="R137" s="5"/>
      <c r="S137" s="5"/>
      <c r="T137" s="5"/>
      <c r="U137" s="8"/>
      <c r="V137" s="9">
        <f t="shared" si="0"/>
        <v>1</v>
      </c>
      <c r="W137" s="5" t="s">
        <v>321</v>
      </c>
      <c r="X137" s="11" t="s">
        <v>237</v>
      </c>
      <c r="Y137" s="11">
        <v>0</v>
      </c>
      <c r="Z137" s="11" t="s">
        <v>237</v>
      </c>
      <c r="AA137" s="11">
        <v>0</v>
      </c>
      <c r="AB137" s="11" t="s">
        <v>237</v>
      </c>
      <c r="AC137" s="11">
        <v>0</v>
      </c>
      <c r="AD137" s="11" t="s">
        <v>732</v>
      </c>
      <c r="AE137" s="5">
        <f t="shared" si="5"/>
        <v>0</v>
      </c>
      <c r="AF137" s="5"/>
    </row>
    <row r="138" spans="1:32" x14ac:dyDescent="0.25">
      <c r="A138" s="22"/>
      <c r="B138" s="22"/>
      <c r="C138" s="22"/>
      <c r="D138" s="5" t="s">
        <v>471</v>
      </c>
      <c r="E138" s="5" t="s">
        <v>472</v>
      </c>
      <c r="F138" s="6">
        <v>44774</v>
      </c>
      <c r="G138" s="6">
        <v>44804</v>
      </c>
      <c r="H138" s="6"/>
      <c r="I138" s="5"/>
      <c r="J138" s="5"/>
      <c r="K138" s="5"/>
      <c r="L138" s="5"/>
      <c r="M138" s="5"/>
      <c r="N138" s="5"/>
      <c r="O138" s="5"/>
      <c r="P138" s="5">
        <v>1</v>
      </c>
      <c r="Q138" s="5"/>
      <c r="R138" s="5"/>
      <c r="S138" s="5"/>
      <c r="T138" s="5"/>
      <c r="U138" s="8"/>
      <c r="V138" s="9">
        <f t="shared" si="0"/>
        <v>1</v>
      </c>
      <c r="W138" s="5" t="s">
        <v>321</v>
      </c>
      <c r="X138" s="11" t="s">
        <v>237</v>
      </c>
      <c r="Y138" s="11">
        <v>0</v>
      </c>
      <c r="Z138" s="11" t="s">
        <v>237</v>
      </c>
      <c r="AA138" s="11">
        <v>0</v>
      </c>
      <c r="AB138" s="11" t="s">
        <v>237</v>
      </c>
      <c r="AC138" s="11">
        <v>0</v>
      </c>
      <c r="AD138" s="11" t="s">
        <v>732</v>
      </c>
      <c r="AE138" s="5">
        <f t="shared" si="5"/>
        <v>0</v>
      </c>
      <c r="AF138" s="5"/>
    </row>
    <row r="139" spans="1:32" x14ac:dyDescent="0.25">
      <c r="A139" s="22"/>
      <c r="B139" s="22"/>
      <c r="C139" s="22"/>
      <c r="D139" s="5" t="s">
        <v>473</v>
      </c>
      <c r="E139" s="5" t="s">
        <v>474</v>
      </c>
      <c r="F139" s="6">
        <v>44774</v>
      </c>
      <c r="G139" s="6">
        <v>44804</v>
      </c>
      <c r="H139" s="6"/>
      <c r="I139" s="5"/>
      <c r="J139" s="5"/>
      <c r="K139" s="5"/>
      <c r="L139" s="5"/>
      <c r="M139" s="5"/>
      <c r="N139" s="5"/>
      <c r="O139" s="5"/>
      <c r="P139" s="5">
        <v>1</v>
      </c>
      <c r="Q139" s="5"/>
      <c r="R139" s="5"/>
      <c r="S139" s="5"/>
      <c r="T139" s="5"/>
      <c r="U139" s="8"/>
      <c r="V139" s="9">
        <f t="shared" si="0"/>
        <v>1</v>
      </c>
      <c r="W139" s="5" t="s">
        <v>321</v>
      </c>
      <c r="X139" s="11" t="s">
        <v>237</v>
      </c>
      <c r="Y139" s="11">
        <v>0</v>
      </c>
      <c r="Z139" s="11" t="s">
        <v>237</v>
      </c>
      <c r="AA139" s="11">
        <v>0</v>
      </c>
      <c r="AB139" s="11" t="s">
        <v>237</v>
      </c>
      <c r="AC139" s="11">
        <v>0</v>
      </c>
      <c r="AD139" s="11" t="s">
        <v>732</v>
      </c>
      <c r="AE139" s="5">
        <f t="shared" si="5"/>
        <v>0</v>
      </c>
      <c r="AF139" s="5"/>
    </row>
    <row r="140" spans="1:32" x14ac:dyDescent="0.25">
      <c r="A140" s="21">
        <v>54</v>
      </c>
      <c r="B140" s="21" t="s">
        <v>477</v>
      </c>
      <c r="C140" s="21" t="s">
        <v>478</v>
      </c>
      <c r="D140" s="5" t="s">
        <v>469</v>
      </c>
      <c r="E140" s="5" t="s">
        <v>470</v>
      </c>
      <c r="F140" s="6">
        <v>44713</v>
      </c>
      <c r="G140" s="6">
        <v>44742</v>
      </c>
      <c r="H140" s="6"/>
      <c r="I140" s="5"/>
      <c r="J140" s="5"/>
      <c r="K140" s="5"/>
      <c r="L140" s="5"/>
      <c r="M140" s="5"/>
      <c r="N140" s="5">
        <v>1</v>
      </c>
      <c r="O140" s="5"/>
      <c r="P140" s="5"/>
      <c r="Q140" s="5"/>
      <c r="R140" s="5"/>
      <c r="S140" s="5"/>
      <c r="T140" s="5"/>
      <c r="U140" s="8"/>
      <c r="V140" s="9">
        <f t="shared" si="0"/>
        <v>1</v>
      </c>
      <c r="W140" s="5" t="s">
        <v>321</v>
      </c>
      <c r="X140" s="11" t="s">
        <v>237</v>
      </c>
      <c r="Y140" s="11">
        <v>0</v>
      </c>
      <c r="Z140" s="11" t="s">
        <v>237</v>
      </c>
      <c r="AA140" s="11">
        <v>0</v>
      </c>
      <c r="AB140" s="11" t="s">
        <v>237</v>
      </c>
      <c r="AC140" s="11">
        <v>0</v>
      </c>
      <c r="AD140" s="11" t="s">
        <v>732</v>
      </c>
      <c r="AE140" s="5">
        <f t="shared" si="5"/>
        <v>0</v>
      </c>
      <c r="AF140" s="5"/>
    </row>
    <row r="141" spans="1:32" x14ac:dyDescent="0.25">
      <c r="A141" s="22"/>
      <c r="B141" s="22"/>
      <c r="C141" s="22"/>
      <c r="D141" s="5" t="s">
        <v>471</v>
      </c>
      <c r="E141" s="5" t="s">
        <v>472</v>
      </c>
      <c r="F141" s="6">
        <v>44713</v>
      </c>
      <c r="G141" s="6">
        <v>44742</v>
      </c>
      <c r="H141" s="6"/>
      <c r="I141" s="5"/>
      <c r="J141" s="5"/>
      <c r="K141" s="5"/>
      <c r="L141" s="5"/>
      <c r="M141" s="5"/>
      <c r="N141" s="5">
        <v>1</v>
      </c>
      <c r="O141" s="5"/>
      <c r="P141" s="5"/>
      <c r="Q141" s="5"/>
      <c r="R141" s="5"/>
      <c r="S141" s="5"/>
      <c r="T141" s="5"/>
      <c r="U141" s="8"/>
      <c r="V141" s="9">
        <f t="shared" si="0"/>
        <v>1</v>
      </c>
      <c r="W141" s="5" t="s">
        <v>321</v>
      </c>
      <c r="X141" s="11" t="s">
        <v>237</v>
      </c>
      <c r="Y141" s="11">
        <v>0</v>
      </c>
      <c r="Z141" s="11" t="s">
        <v>237</v>
      </c>
      <c r="AA141" s="11">
        <v>0</v>
      </c>
      <c r="AB141" s="11" t="s">
        <v>237</v>
      </c>
      <c r="AC141" s="11">
        <v>0</v>
      </c>
      <c r="AD141" s="11" t="s">
        <v>732</v>
      </c>
      <c r="AE141" s="5">
        <f t="shared" si="5"/>
        <v>0</v>
      </c>
      <c r="AF141" s="5"/>
    </row>
    <row r="142" spans="1:32" x14ac:dyDescent="0.25">
      <c r="A142" s="22"/>
      <c r="B142" s="22"/>
      <c r="C142" s="22"/>
      <c r="D142" s="5" t="s">
        <v>473</v>
      </c>
      <c r="E142" s="5" t="s">
        <v>474</v>
      </c>
      <c r="F142" s="6">
        <v>44713</v>
      </c>
      <c r="G142" s="6">
        <v>44742</v>
      </c>
      <c r="H142" s="6"/>
      <c r="I142" s="5"/>
      <c r="J142" s="5"/>
      <c r="K142" s="5"/>
      <c r="L142" s="5"/>
      <c r="M142" s="5"/>
      <c r="N142" s="5">
        <v>1</v>
      </c>
      <c r="O142" s="5"/>
      <c r="P142" s="5"/>
      <c r="Q142" s="5"/>
      <c r="R142" s="5"/>
      <c r="S142" s="5"/>
      <c r="T142" s="5"/>
      <c r="U142" s="8"/>
      <c r="V142" s="9">
        <f t="shared" si="0"/>
        <v>1</v>
      </c>
      <c r="W142" s="5" t="s">
        <v>321</v>
      </c>
      <c r="X142" s="11" t="s">
        <v>237</v>
      </c>
      <c r="Y142" s="11">
        <v>0</v>
      </c>
      <c r="Z142" s="11" t="s">
        <v>237</v>
      </c>
      <c r="AA142" s="11">
        <v>0</v>
      </c>
      <c r="AB142" s="11" t="s">
        <v>237</v>
      </c>
      <c r="AC142" s="11">
        <v>0</v>
      </c>
      <c r="AD142" s="11" t="s">
        <v>732</v>
      </c>
      <c r="AE142" s="5">
        <f t="shared" si="5"/>
        <v>0</v>
      </c>
      <c r="AF142" s="5"/>
    </row>
    <row r="143" spans="1:32" x14ac:dyDescent="0.25">
      <c r="A143" s="21">
        <v>55</v>
      </c>
      <c r="B143" s="21" t="s">
        <v>479</v>
      </c>
      <c r="C143" s="21" t="s">
        <v>480</v>
      </c>
      <c r="D143" s="5" t="s">
        <v>469</v>
      </c>
      <c r="E143" s="5" t="s">
        <v>470</v>
      </c>
      <c r="F143" s="6">
        <v>44652</v>
      </c>
      <c r="G143" s="6">
        <v>44681</v>
      </c>
      <c r="H143" s="6"/>
      <c r="I143" s="5"/>
      <c r="J143" s="5"/>
      <c r="K143" s="5"/>
      <c r="L143" s="5">
        <v>1</v>
      </c>
      <c r="M143" s="5"/>
      <c r="N143" s="5"/>
      <c r="O143" s="5"/>
      <c r="P143" s="5"/>
      <c r="Q143" s="5"/>
      <c r="R143" s="5"/>
      <c r="S143" s="5"/>
      <c r="T143" s="5"/>
      <c r="U143" s="8"/>
      <c r="V143" s="9">
        <f t="shared" si="0"/>
        <v>1</v>
      </c>
      <c r="W143" s="5" t="s">
        <v>321</v>
      </c>
      <c r="X143" s="11" t="s">
        <v>237</v>
      </c>
      <c r="Y143" s="11">
        <v>0</v>
      </c>
      <c r="Z143" s="11" t="s">
        <v>237</v>
      </c>
      <c r="AA143" s="11">
        <v>0</v>
      </c>
      <c r="AB143" s="11" t="s">
        <v>237</v>
      </c>
      <c r="AC143" s="11">
        <v>0</v>
      </c>
      <c r="AD143" s="11" t="s">
        <v>732</v>
      </c>
      <c r="AE143" s="5">
        <f t="shared" si="5"/>
        <v>0</v>
      </c>
      <c r="AF143" s="5"/>
    </row>
    <row r="144" spans="1:32" x14ac:dyDescent="0.25">
      <c r="A144" s="22"/>
      <c r="B144" s="22"/>
      <c r="C144" s="22"/>
      <c r="D144" s="5" t="s">
        <v>471</v>
      </c>
      <c r="E144" s="5" t="s">
        <v>472</v>
      </c>
      <c r="F144" s="6">
        <v>44652</v>
      </c>
      <c r="G144" s="6">
        <v>44681</v>
      </c>
      <c r="H144" s="6"/>
      <c r="I144" s="5"/>
      <c r="J144" s="5"/>
      <c r="K144" s="5"/>
      <c r="L144" s="5">
        <v>1</v>
      </c>
      <c r="M144" s="5"/>
      <c r="N144" s="5"/>
      <c r="O144" s="5"/>
      <c r="P144" s="5"/>
      <c r="Q144" s="5"/>
      <c r="R144" s="5"/>
      <c r="S144" s="5"/>
      <c r="T144" s="5"/>
      <c r="U144" s="8"/>
      <c r="V144" s="9">
        <f t="shared" si="0"/>
        <v>1</v>
      </c>
      <c r="W144" s="5" t="s">
        <v>321</v>
      </c>
      <c r="X144" s="11" t="s">
        <v>237</v>
      </c>
      <c r="Y144" s="11">
        <v>0</v>
      </c>
      <c r="Z144" s="11" t="s">
        <v>237</v>
      </c>
      <c r="AA144" s="11">
        <v>0</v>
      </c>
      <c r="AB144" s="11" t="s">
        <v>237</v>
      </c>
      <c r="AC144" s="11">
        <v>0</v>
      </c>
      <c r="AD144" s="11" t="s">
        <v>732</v>
      </c>
      <c r="AE144" s="5">
        <f t="shared" si="5"/>
        <v>0</v>
      </c>
      <c r="AF144" s="5"/>
    </row>
    <row r="145" spans="1:32" x14ac:dyDescent="0.25">
      <c r="A145" s="22"/>
      <c r="B145" s="22"/>
      <c r="C145" s="22"/>
      <c r="D145" s="5" t="s">
        <v>473</v>
      </c>
      <c r="E145" s="5" t="s">
        <v>474</v>
      </c>
      <c r="F145" s="6">
        <v>44652</v>
      </c>
      <c r="G145" s="6">
        <v>44681</v>
      </c>
      <c r="H145" s="6"/>
      <c r="I145" s="5"/>
      <c r="J145" s="5"/>
      <c r="K145" s="5"/>
      <c r="L145" s="5">
        <v>1</v>
      </c>
      <c r="M145" s="5"/>
      <c r="N145" s="5"/>
      <c r="O145" s="5"/>
      <c r="P145" s="5"/>
      <c r="Q145" s="5"/>
      <c r="R145" s="5"/>
      <c r="S145" s="5"/>
      <c r="T145" s="5"/>
      <c r="U145" s="8"/>
      <c r="V145" s="9">
        <f t="shared" si="0"/>
        <v>1</v>
      </c>
      <c r="W145" s="5" t="s">
        <v>321</v>
      </c>
      <c r="X145" s="11" t="s">
        <v>237</v>
      </c>
      <c r="Y145" s="11">
        <v>0</v>
      </c>
      <c r="Z145" s="11" t="s">
        <v>237</v>
      </c>
      <c r="AA145" s="11">
        <v>0</v>
      </c>
      <c r="AB145" s="11" t="s">
        <v>237</v>
      </c>
      <c r="AC145" s="11">
        <v>0</v>
      </c>
      <c r="AD145" s="11" t="s">
        <v>732</v>
      </c>
      <c r="AE145" s="5">
        <f t="shared" si="5"/>
        <v>0</v>
      </c>
      <c r="AF145" s="5"/>
    </row>
    <row r="146" spans="1:32" x14ac:dyDescent="0.25">
      <c r="A146" s="21">
        <v>56</v>
      </c>
      <c r="B146" s="21" t="s">
        <v>481</v>
      </c>
      <c r="C146" s="21" t="s">
        <v>482</v>
      </c>
      <c r="D146" s="5" t="s">
        <v>469</v>
      </c>
      <c r="E146" s="5" t="s">
        <v>470</v>
      </c>
      <c r="F146" s="6">
        <v>44805</v>
      </c>
      <c r="G146" s="6">
        <v>44834</v>
      </c>
      <c r="H146" s="6"/>
      <c r="I146" s="5"/>
      <c r="J146" s="5"/>
      <c r="K146" s="5"/>
      <c r="L146" s="5"/>
      <c r="M146" s="5"/>
      <c r="N146" s="5"/>
      <c r="O146" s="5"/>
      <c r="P146" s="5"/>
      <c r="Q146" s="5">
        <v>1</v>
      </c>
      <c r="R146" s="5"/>
      <c r="S146" s="5"/>
      <c r="T146" s="5"/>
      <c r="U146" s="8"/>
      <c r="V146" s="9">
        <f t="shared" si="0"/>
        <v>1</v>
      </c>
      <c r="W146" s="5" t="s">
        <v>321</v>
      </c>
      <c r="X146" s="11" t="s">
        <v>237</v>
      </c>
      <c r="Y146" s="11">
        <v>0</v>
      </c>
      <c r="Z146" s="11" t="s">
        <v>237</v>
      </c>
      <c r="AA146" s="11">
        <v>0</v>
      </c>
      <c r="AB146" s="11" t="s">
        <v>237</v>
      </c>
      <c r="AC146" s="11">
        <v>0</v>
      </c>
      <c r="AD146" s="11" t="s">
        <v>732</v>
      </c>
      <c r="AE146" s="5">
        <f t="shared" si="5"/>
        <v>0</v>
      </c>
      <c r="AF146" s="5"/>
    </row>
    <row r="147" spans="1:32" x14ac:dyDescent="0.25">
      <c r="A147" s="22"/>
      <c r="B147" s="22"/>
      <c r="C147" s="22"/>
      <c r="D147" s="5" t="s">
        <v>471</v>
      </c>
      <c r="E147" s="5" t="s">
        <v>472</v>
      </c>
      <c r="F147" s="6">
        <v>44805</v>
      </c>
      <c r="G147" s="6">
        <v>44834</v>
      </c>
      <c r="H147" s="6"/>
      <c r="I147" s="5"/>
      <c r="J147" s="5"/>
      <c r="K147" s="5"/>
      <c r="L147" s="5"/>
      <c r="M147" s="5"/>
      <c r="N147" s="5"/>
      <c r="O147" s="5"/>
      <c r="P147" s="5"/>
      <c r="Q147" s="5">
        <v>1</v>
      </c>
      <c r="R147" s="5"/>
      <c r="S147" s="5"/>
      <c r="T147" s="5"/>
      <c r="U147" s="8"/>
      <c r="V147" s="9">
        <f t="shared" si="0"/>
        <v>1</v>
      </c>
      <c r="W147" s="5" t="s">
        <v>321</v>
      </c>
      <c r="X147" s="11" t="s">
        <v>237</v>
      </c>
      <c r="Y147" s="11">
        <v>0</v>
      </c>
      <c r="Z147" s="11" t="s">
        <v>237</v>
      </c>
      <c r="AA147" s="11">
        <v>0</v>
      </c>
      <c r="AB147" s="11" t="s">
        <v>237</v>
      </c>
      <c r="AC147" s="11">
        <v>0</v>
      </c>
      <c r="AD147" s="11" t="s">
        <v>732</v>
      </c>
      <c r="AE147" s="5">
        <f t="shared" ref="AE147:AE148" si="6">Y147+AA147+AC147</f>
        <v>0</v>
      </c>
      <c r="AF147" s="5"/>
    </row>
    <row r="148" spans="1:32" x14ac:dyDescent="0.25">
      <c r="A148" s="22"/>
      <c r="B148" s="22"/>
      <c r="C148" s="22"/>
      <c r="D148" s="5" t="s">
        <v>473</v>
      </c>
      <c r="E148" s="5" t="s">
        <v>474</v>
      </c>
      <c r="F148" s="6">
        <v>44805</v>
      </c>
      <c r="G148" s="6">
        <v>44834</v>
      </c>
      <c r="H148" s="6"/>
      <c r="I148" s="5"/>
      <c r="J148" s="5"/>
      <c r="K148" s="5"/>
      <c r="L148" s="5"/>
      <c r="M148" s="5"/>
      <c r="N148" s="5"/>
      <c r="O148" s="5"/>
      <c r="P148" s="5"/>
      <c r="Q148" s="5">
        <v>1</v>
      </c>
      <c r="R148" s="5"/>
      <c r="S148" s="5"/>
      <c r="T148" s="5"/>
      <c r="U148" s="8"/>
      <c r="V148" s="9">
        <f t="shared" si="0"/>
        <v>1</v>
      </c>
      <c r="W148" s="5" t="s">
        <v>321</v>
      </c>
      <c r="X148" s="11" t="s">
        <v>237</v>
      </c>
      <c r="Y148" s="11">
        <v>0</v>
      </c>
      <c r="Z148" s="11" t="s">
        <v>237</v>
      </c>
      <c r="AA148" s="11">
        <v>0</v>
      </c>
      <c r="AB148" s="11" t="s">
        <v>237</v>
      </c>
      <c r="AC148" s="11">
        <v>0</v>
      </c>
      <c r="AD148" s="11" t="s">
        <v>732</v>
      </c>
      <c r="AE148" s="5">
        <f t="shared" si="6"/>
        <v>0</v>
      </c>
      <c r="AF148" s="5"/>
    </row>
    <row r="149" spans="1:32" ht="184.5" x14ac:dyDescent="0.25">
      <c r="A149" s="21">
        <v>57</v>
      </c>
      <c r="B149" s="21" t="s">
        <v>483</v>
      </c>
      <c r="C149" s="21" t="s">
        <v>484</v>
      </c>
      <c r="D149" s="5" t="s">
        <v>485</v>
      </c>
      <c r="E149" s="5" t="s">
        <v>311</v>
      </c>
      <c r="F149" s="6">
        <v>44562</v>
      </c>
      <c r="G149" s="6">
        <v>44926</v>
      </c>
      <c r="H149" s="6"/>
      <c r="I149" s="5"/>
      <c r="J149" s="5"/>
      <c r="K149" s="5">
        <v>1</v>
      </c>
      <c r="L149" s="5"/>
      <c r="M149" s="5"/>
      <c r="N149" s="5">
        <v>1</v>
      </c>
      <c r="O149" s="5"/>
      <c r="P149" s="5"/>
      <c r="Q149" s="5">
        <v>1</v>
      </c>
      <c r="R149" s="5"/>
      <c r="S149" s="5"/>
      <c r="T149" s="5">
        <v>1</v>
      </c>
      <c r="U149" s="8"/>
      <c r="V149" s="9">
        <f t="shared" si="0"/>
        <v>4</v>
      </c>
      <c r="W149" s="5" t="s">
        <v>321</v>
      </c>
      <c r="X149" s="11" t="s">
        <v>486</v>
      </c>
      <c r="Y149" s="11">
        <v>0</v>
      </c>
      <c r="Z149" s="11" t="s">
        <v>487</v>
      </c>
      <c r="AA149" s="11">
        <v>0</v>
      </c>
      <c r="AB149" s="11" t="s">
        <v>488</v>
      </c>
      <c r="AC149" s="11">
        <v>1</v>
      </c>
      <c r="AD149" s="11" t="s">
        <v>489</v>
      </c>
      <c r="AE149" s="5">
        <f>Y149+AA149+AC149</f>
        <v>1</v>
      </c>
      <c r="AF149" s="11" t="s">
        <v>490</v>
      </c>
    </row>
    <row r="150" spans="1:32" ht="184.5" x14ac:dyDescent="0.25">
      <c r="A150" s="22"/>
      <c r="B150" s="22"/>
      <c r="C150" s="22"/>
      <c r="D150" s="5" t="s">
        <v>471</v>
      </c>
      <c r="E150" s="5" t="s">
        <v>311</v>
      </c>
      <c r="F150" s="6">
        <v>44562</v>
      </c>
      <c r="G150" s="6">
        <v>44926</v>
      </c>
      <c r="H150" s="6"/>
      <c r="I150" s="5"/>
      <c r="J150" s="5"/>
      <c r="K150" s="5">
        <v>1</v>
      </c>
      <c r="L150" s="5"/>
      <c r="M150" s="5"/>
      <c r="N150" s="5">
        <v>1</v>
      </c>
      <c r="O150" s="5"/>
      <c r="P150" s="5"/>
      <c r="Q150" s="5">
        <v>1</v>
      </c>
      <c r="R150" s="5"/>
      <c r="S150" s="5"/>
      <c r="T150" s="5">
        <v>1</v>
      </c>
      <c r="U150" s="8"/>
      <c r="V150" s="9">
        <f t="shared" si="0"/>
        <v>4</v>
      </c>
      <c r="W150" s="5" t="s">
        <v>321</v>
      </c>
      <c r="X150" s="11" t="s">
        <v>491</v>
      </c>
      <c r="Y150" s="11">
        <v>0</v>
      </c>
      <c r="Z150" s="11" t="s">
        <v>492</v>
      </c>
      <c r="AA150" s="11">
        <v>0</v>
      </c>
      <c r="AB150" s="11" t="s">
        <v>492</v>
      </c>
      <c r="AC150" s="11">
        <v>1</v>
      </c>
      <c r="AD150" s="11" t="s">
        <v>493</v>
      </c>
      <c r="AE150" s="11">
        <v>1</v>
      </c>
      <c r="AF150" s="11" t="s">
        <v>494</v>
      </c>
    </row>
    <row r="151" spans="1:32" ht="61.5" x14ac:dyDescent="0.25">
      <c r="A151" s="22"/>
      <c r="B151" s="22"/>
      <c r="C151" s="22"/>
      <c r="D151" s="5" t="s">
        <v>473</v>
      </c>
      <c r="E151" s="5" t="s">
        <v>474</v>
      </c>
      <c r="F151" s="6">
        <v>44896</v>
      </c>
      <c r="G151" s="6">
        <v>44926</v>
      </c>
      <c r="H151" s="6"/>
      <c r="I151" s="5"/>
      <c r="J151" s="5"/>
      <c r="K151" s="5"/>
      <c r="L151" s="5"/>
      <c r="M151" s="5"/>
      <c r="N151" s="5"/>
      <c r="O151" s="5"/>
      <c r="P151" s="5"/>
      <c r="Q151" s="5"/>
      <c r="R151" s="5"/>
      <c r="S151" s="5"/>
      <c r="T151" s="5">
        <v>1</v>
      </c>
      <c r="U151" s="8"/>
      <c r="V151" s="9">
        <f t="shared" si="0"/>
        <v>1</v>
      </c>
      <c r="W151" s="5" t="s">
        <v>321</v>
      </c>
      <c r="X151" s="11">
        <v>0</v>
      </c>
      <c r="Y151" s="11">
        <v>0</v>
      </c>
      <c r="Z151" s="11">
        <v>0</v>
      </c>
      <c r="AA151" s="11">
        <v>0</v>
      </c>
      <c r="AB151" s="11">
        <v>0</v>
      </c>
      <c r="AC151" s="11">
        <v>0</v>
      </c>
      <c r="AD151" s="5" t="s">
        <v>732</v>
      </c>
      <c r="AE151" s="5">
        <f t="shared" ref="AE151:AE213" si="7">Y151+AA151+AC151</f>
        <v>0</v>
      </c>
      <c r="AF151" s="11" t="s">
        <v>495</v>
      </c>
    </row>
    <row r="152" spans="1:32" ht="61.5" x14ac:dyDescent="0.25">
      <c r="A152" s="21">
        <v>58</v>
      </c>
      <c r="B152" s="21" t="s">
        <v>496</v>
      </c>
      <c r="C152" s="21" t="s">
        <v>497</v>
      </c>
      <c r="D152" s="5" t="s">
        <v>498</v>
      </c>
      <c r="E152" s="5" t="s">
        <v>499</v>
      </c>
      <c r="F152" s="6">
        <v>44593</v>
      </c>
      <c r="G152" s="6">
        <v>44651</v>
      </c>
      <c r="H152" s="6"/>
      <c r="I152" s="5"/>
      <c r="J152" s="5"/>
      <c r="K152" s="5"/>
      <c r="L152" s="5"/>
      <c r="M152" s="5"/>
      <c r="N152" s="5"/>
      <c r="O152" s="5"/>
      <c r="P152" s="5"/>
      <c r="Q152" s="5"/>
      <c r="R152" s="5">
        <v>1</v>
      </c>
      <c r="S152" s="5"/>
      <c r="T152" s="5"/>
      <c r="U152" s="8"/>
      <c r="V152" s="9">
        <f t="shared" si="0"/>
        <v>1</v>
      </c>
      <c r="W152" s="5" t="s">
        <v>65</v>
      </c>
      <c r="X152" s="11" t="s">
        <v>237</v>
      </c>
      <c r="Y152" s="11">
        <v>0</v>
      </c>
      <c r="Z152" s="11" t="s">
        <v>237</v>
      </c>
      <c r="AA152" s="11">
        <v>0</v>
      </c>
      <c r="AB152" s="11" t="s">
        <v>237</v>
      </c>
      <c r="AC152" s="11">
        <v>0</v>
      </c>
      <c r="AD152" s="5" t="s">
        <v>732</v>
      </c>
      <c r="AE152" s="5">
        <f t="shared" si="7"/>
        <v>0</v>
      </c>
      <c r="AF152" s="5"/>
    </row>
    <row r="153" spans="1:32" ht="61.5" x14ac:dyDescent="0.25">
      <c r="A153" s="22"/>
      <c r="B153" s="22"/>
      <c r="C153" s="22"/>
      <c r="D153" s="5" t="s">
        <v>500</v>
      </c>
      <c r="E153" s="5" t="s">
        <v>501</v>
      </c>
      <c r="F153" s="6">
        <v>44713</v>
      </c>
      <c r="G153" s="6">
        <v>44926</v>
      </c>
      <c r="H153" s="6"/>
      <c r="I153" s="5"/>
      <c r="J153" s="5"/>
      <c r="K153" s="5"/>
      <c r="L153" s="5"/>
      <c r="M153" s="5"/>
      <c r="N153" s="5">
        <v>1</v>
      </c>
      <c r="O153" s="5"/>
      <c r="P153" s="5"/>
      <c r="Q153" s="5"/>
      <c r="R153" s="5"/>
      <c r="S153" s="5"/>
      <c r="T153" s="5">
        <v>1</v>
      </c>
      <c r="U153" s="8"/>
      <c r="V153" s="9">
        <f t="shared" si="0"/>
        <v>2</v>
      </c>
      <c r="W153" s="5" t="s">
        <v>65</v>
      </c>
      <c r="X153" s="11" t="s">
        <v>237</v>
      </c>
      <c r="Y153" s="11">
        <v>0</v>
      </c>
      <c r="Z153" s="11" t="s">
        <v>237</v>
      </c>
      <c r="AA153" s="11">
        <v>0</v>
      </c>
      <c r="AB153" s="11" t="s">
        <v>237</v>
      </c>
      <c r="AC153" s="11">
        <v>0</v>
      </c>
      <c r="AD153" s="5" t="s">
        <v>732</v>
      </c>
      <c r="AE153" s="5">
        <f t="shared" si="7"/>
        <v>0</v>
      </c>
      <c r="AF153" s="5"/>
    </row>
    <row r="154" spans="1:32" ht="61.5" x14ac:dyDescent="0.25">
      <c r="A154" s="22"/>
      <c r="B154" s="22"/>
      <c r="C154" s="22"/>
      <c r="D154" s="5" t="s">
        <v>502</v>
      </c>
      <c r="E154" s="5" t="s">
        <v>501</v>
      </c>
      <c r="F154" s="6">
        <v>44562</v>
      </c>
      <c r="G154" s="6">
        <v>44926</v>
      </c>
      <c r="H154" s="6"/>
      <c r="I154" s="5"/>
      <c r="J154" s="5"/>
      <c r="K154" s="5"/>
      <c r="L154" s="5"/>
      <c r="M154" s="5">
        <v>1</v>
      </c>
      <c r="N154" s="5"/>
      <c r="O154" s="5"/>
      <c r="P154" s="5"/>
      <c r="Q154" s="5"/>
      <c r="R154" s="5"/>
      <c r="S154" s="5">
        <v>1</v>
      </c>
      <c r="T154" s="5"/>
      <c r="U154" s="8"/>
      <c r="V154" s="9">
        <f t="shared" si="0"/>
        <v>2</v>
      </c>
      <c r="W154" s="5" t="s">
        <v>65</v>
      </c>
      <c r="X154" s="11" t="s">
        <v>237</v>
      </c>
      <c r="Y154" s="11">
        <v>0</v>
      </c>
      <c r="Z154" s="11" t="s">
        <v>237</v>
      </c>
      <c r="AA154" s="11">
        <v>0</v>
      </c>
      <c r="AB154" s="11" t="s">
        <v>237</v>
      </c>
      <c r="AC154" s="11">
        <v>0</v>
      </c>
      <c r="AD154" s="5" t="s">
        <v>732</v>
      </c>
      <c r="AE154" s="5">
        <f t="shared" si="7"/>
        <v>0</v>
      </c>
      <c r="AF154" s="5"/>
    </row>
    <row r="155" spans="1:32" ht="61.5" x14ac:dyDescent="0.25">
      <c r="A155" s="21">
        <v>59</v>
      </c>
      <c r="B155" s="21" t="s">
        <v>503</v>
      </c>
      <c r="C155" s="21" t="s">
        <v>504</v>
      </c>
      <c r="D155" s="5" t="s">
        <v>505</v>
      </c>
      <c r="E155" s="5" t="s">
        <v>506</v>
      </c>
      <c r="F155" s="6">
        <v>44562</v>
      </c>
      <c r="G155" s="6">
        <v>44926</v>
      </c>
      <c r="H155" s="6"/>
      <c r="I155" s="5"/>
      <c r="J155" s="5"/>
      <c r="K155" s="5"/>
      <c r="L155" s="5"/>
      <c r="M155" s="5"/>
      <c r="N155" s="5"/>
      <c r="O155" s="5"/>
      <c r="P155" s="5"/>
      <c r="Q155" s="5"/>
      <c r="R155" s="5"/>
      <c r="S155" s="5"/>
      <c r="T155" s="5">
        <v>1</v>
      </c>
      <c r="U155" s="8"/>
      <c r="V155" s="9">
        <f t="shared" si="0"/>
        <v>1</v>
      </c>
      <c r="W155" s="5" t="s">
        <v>65</v>
      </c>
      <c r="X155" s="11" t="s">
        <v>237</v>
      </c>
      <c r="Y155" s="11">
        <v>0</v>
      </c>
      <c r="Z155" s="11" t="s">
        <v>237</v>
      </c>
      <c r="AA155" s="11">
        <v>0</v>
      </c>
      <c r="AB155" s="11" t="s">
        <v>237</v>
      </c>
      <c r="AC155" s="11">
        <v>0</v>
      </c>
      <c r="AD155" s="5" t="s">
        <v>732</v>
      </c>
      <c r="AE155" s="5">
        <f t="shared" si="7"/>
        <v>0</v>
      </c>
      <c r="AF155" s="5"/>
    </row>
    <row r="156" spans="1:32" ht="92.25" x14ac:dyDescent="0.25">
      <c r="A156" s="22"/>
      <c r="B156" s="22"/>
      <c r="C156" s="22"/>
      <c r="D156" s="5" t="s">
        <v>507</v>
      </c>
      <c r="E156" s="5" t="s">
        <v>508</v>
      </c>
      <c r="F156" s="6">
        <v>44835</v>
      </c>
      <c r="G156" s="6">
        <v>44865</v>
      </c>
      <c r="H156" s="6"/>
      <c r="I156" s="5"/>
      <c r="J156" s="5"/>
      <c r="K156" s="5"/>
      <c r="L156" s="5"/>
      <c r="M156" s="5"/>
      <c r="N156" s="5"/>
      <c r="O156" s="5"/>
      <c r="P156" s="5"/>
      <c r="Q156" s="5"/>
      <c r="R156" s="5"/>
      <c r="S156" s="5">
        <v>1</v>
      </c>
      <c r="T156" s="5"/>
      <c r="U156" s="8"/>
      <c r="V156" s="9">
        <f t="shared" si="0"/>
        <v>1</v>
      </c>
      <c r="W156" s="5" t="s">
        <v>65</v>
      </c>
      <c r="X156" s="11" t="s">
        <v>237</v>
      </c>
      <c r="Y156" s="11">
        <v>0</v>
      </c>
      <c r="Z156" s="11" t="s">
        <v>237</v>
      </c>
      <c r="AA156" s="11">
        <v>0</v>
      </c>
      <c r="AB156" s="11" t="s">
        <v>237</v>
      </c>
      <c r="AC156" s="11">
        <v>0</v>
      </c>
      <c r="AD156" s="5" t="s">
        <v>732</v>
      </c>
      <c r="AE156" s="5">
        <f t="shared" si="7"/>
        <v>0</v>
      </c>
      <c r="AF156" s="5"/>
    </row>
    <row r="157" spans="1:32" ht="153.75" x14ac:dyDescent="0.25">
      <c r="A157" s="5">
        <v>60</v>
      </c>
      <c r="B157" s="5" t="s">
        <v>509</v>
      </c>
      <c r="C157" s="5" t="s">
        <v>510</v>
      </c>
      <c r="D157" s="5" t="s">
        <v>511</v>
      </c>
      <c r="E157" s="5" t="s">
        <v>512</v>
      </c>
      <c r="F157" s="6">
        <v>44652</v>
      </c>
      <c r="G157" s="6">
        <v>44926</v>
      </c>
      <c r="H157" s="6"/>
      <c r="I157" s="5"/>
      <c r="J157" s="5"/>
      <c r="K157" s="5"/>
      <c r="L157" s="5"/>
      <c r="M157" s="5"/>
      <c r="N157" s="5"/>
      <c r="O157" s="5"/>
      <c r="P157" s="5"/>
      <c r="Q157" s="5"/>
      <c r="R157" s="5"/>
      <c r="S157" s="5"/>
      <c r="T157" s="5">
        <v>1</v>
      </c>
      <c r="U157" s="8"/>
      <c r="V157" s="9">
        <f t="shared" si="0"/>
        <v>1</v>
      </c>
      <c r="W157" s="5" t="s">
        <v>513</v>
      </c>
      <c r="X157" s="11" t="s">
        <v>237</v>
      </c>
      <c r="Y157" s="11">
        <v>0</v>
      </c>
      <c r="Z157" s="11" t="s">
        <v>237</v>
      </c>
      <c r="AA157" s="11">
        <v>0</v>
      </c>
      <c r="AB157" s="11" t="s">
        <v>237</v>
      </c>
      <c r="AC157" s="11">
        <v>0</v>
      </c>
      <c r="AD157" s="5" t="s">
        <v>732</v>
      </c>
      <c r="AE157" s="5">
        <f t="shared" si="7"/>
        <v>0</v>
      </c>
      <c r="AF157" s="5"/>
    </row>
    <row r="158" spans="1:32" ht="123" x14ac:dyDescent="0.25">
      <c r="A158" s="21">
        <v>61</v>
      </c>
      <c r="B158" s="21" t="s">
        <v>514</v>
      </c>
      <c r="C158" s="21" t="s">
        <v>515</v>
      </c>
      <c r="D158" s="5" t="s">
        <v>516</v>
      </c>
      <c r="E158" s="5" t="s">
        <v>416</v>
      </c>
      <c r="F158" s="6">
        <v>44576</v>
      </c>
      <c r="G158" s="6">
        <v>44651</v>
      </c>
      <c r="H158" s="6"/>
      <c r="I158" s="5"/>
      <c r="J158" s="5">
        <v>1</v>
      </c>
      <c r="K158" s="5">
        <v>1</v>
      </c>
      <c r="L158" s="5"/>
      <c r="M158" s="5"/>
      <c r="N158" s="5"/>
      <c r="O158" s="5"/>
      <c r="P158" s="5"/>
      <c r="Q158" s="5"/>
      <c r="R158" s="5"/>
      <c r="S158" s="5"/>
      <c r="T158" s="5"/>
      <c r="U158" s="8"/>
      <c r="V158" s="9">
        <f t="shared" si="0"/>
        <v>2</v>
      </c>
      <c r="W158" s="5" t="s">
        <v>65</v>
      </c>
      <c r="X158" s="5" t="s">
        <v>53</v>
      </c>
      <c r="Y158" s="5">
        <v>0</v>
      </c>
      <c r="Z158" s="5" t="s">
        <v>517</v>
      </c>
      <c r="AA158" s="5">
        <v>0</v>
      </c>
      <c r="AB158" s="5" t="s">
        <v>518</v>
      </c>
      <c r="AC158" s="5">
        <v>2</v>
      </c>
      <c r="AD158" s="5" t="s">
        <v>88</v>
      </c>
      <c r="AE158" s="5">
        <f t="shared" si="7"/>
        <v>2</v>
      </c>
      <c r="AF158" s="5" t="s">
        <v>519</v>
      </c>
    </row>
    <row r="159" spans="1:32" ht="92.25" x14ac:dyDescent="0.25">
      <c r="A159" s="22"/>
      <c r="B159" s="22"/>
      <c r="C159" s="22"/>
      <c r="D159" s="5" t="s">
        <v>520</v>
      </c>
      <c r="E159" s="5" t="s">
        <v>508</v>
      </c>
      <c r="F159" s="6">
        <v>44576</v>
      </c>
      <c r="G159" s="6">
        <v>44895</v>
      </c>
      <c r="H159" s="6"/>
      <c r="I159" s="5"/>
      <c r="J159" s="5"/>
      <c r="K159" s="5"/>
      <c r="L159" s="5">
        <v>1</v>
      </c>
      <c r="M159" s="5"/>
      <c r="N159" s="5"/>
      <c r="O159" s="5">
        <v>1</v>
      </c>
      <c r="P159" s="5"/>
      <c r="Q159" s="5"/>
      <c r="R159" s="5">
        <v>1</v>
      </c>
      <c r="S159" s="5"/>
      <c r="T159" s="5"/>
      <c r="U159" s="8"/>
      <c r="V159" s="9">
        <f t="shared" si="0"/>
        <v>3</v>
      </c>
      <c r="W159" s="5" t="s">
        <v>65</v>
      </c>
      <c r="X159" s="11" t="s">
        <v>237</v>
      </c>
      <c r="Y159" s="11">
        <v>0</v>
      </c>
      <c r="Z159" s="11" t="s">
        <v>237</v>
      </c>
      <c r="AA159" s="11">
        <v>0</v>
      </c>
      <c r="AB159" s="11" t="s">
        <v>237</v>
      </c>
      <c r="AC159" s="11">
        <v>0</v>
      </c>
      <c r="AD159" s="5" t="s">
        <v>732</v>
      </c>
      <c r="AE159" s="5">
        <f t="shared" si="7"/>
        <v>0</v>
      </c>
      <c r="AF159" s="5"/>
    </row>
    <row r="160" spans="1:32" ht="61.5" x14ac:dyDescent="0.25">
      <c r="A160" s="21">
        <v>62</v>
      </c>
      <c r="B160" s="21" t="s">
        <v>521</v>
      </c>
      <c r="C160" s="21" t="s">
        <v>522</v>
      </c>
      <c r="D160" s="5" t="s">
        <v>523</v>
      </c>
      <c r="E160" s="5" t="s">
        <v>524</v>
      </c>
      <c r="F160" s="6">
        <v>44593</v>
      </c>
      <c r="G160" s="6">
        <v>44804</v>
      </c>
      <c r="H160" s="6"/>
      <c r="I160" s="5"/>
      <c r="J160" s="5"/>
      <c r="K160" s="5"/>
      <c r="L160" s="5">
        <v>1</v>
      </c>
      <c r="M160" s="5"/>
      <c r="N160" s="5"/>
      <c r="O160" s="5"/>
      <c r="P160" s="5"/>
      <c r="Q160" s="5"/>
      <c r="R160" s="5"/>
      <c r="S160" s="5"/>
      <c r="T160" s="5"/>
      <c r="U160" s="8"/>
      <c r="V160" s="9">
        <f t="shared" si="0"/>
        <v>1</v>
      </c>
      <c r="W160" s="5" t="s">
        <v>65</v>
      </c>
      <c r="X160" s="11" t="s">
        <v>237</v>
      </c>
      <c r="Y160" s="11">
        <v>0</v>
      </c>
      <c r="Z160" s="11" t="s">
        <v>237</v>
      </c>
      <c r="AA160" s="11">
        <v>0</v>
      </c>
      <c r="AB160" s="11" t="s">
        <v>237</v>
      </c>
      <c r="AC160" s="11">
        <v>0</v>
      </c>
      <c r="AD160" s="5" t="s">
        <v>732</v>
      </c>
      <c r="AE160" s="5">
        <f t="shared" si="7"/>
        <v>0</v>
      </c>
      <c r="AF160" s="5"/>
    </row>
    <row r="161" spans="1:32" ht="61.5" x14ac:dyDescent="0.25">
      <c r="A161" s="22"/>
      <c r="B161" s="22"/>
      <c r="C161" s="22"/>
      <c r="D161" s="5" t="s">
        <v>525</v>
      </c>
      <c r="E161" s="5" t="s">
        <v>526</v>
      </c>
      <c r="F161" s="6">
        <v>44621</v>
      </c>
      <c r="G161" s="6">
        <v>44834</v>
      </c>
      <c r="H161" s="6"/>
      <c r="I161" s="5"/>
      <c r="J161" s="5"/>
      <c r="K161" s="5"/>
      <c r="L161" s="5"/>
      <c r="M161" s="5"/>
      <c r="N161" s="5">
        <v>1</v>
      </c>
      <c r="O161" s="5"/>
      <c r="P161" s="5"/>
      <c r="Q161" s="5"/>
      <c r="R161" s="5"/>
      <c r="S161" s="5"/>
      <c r="T161" s="5"/>
      <c r="U161" s="8"/>
      <c r="V161" s="9">
        <f t="shared" si="0"/>
        <v>1</v>
      </c>
      <c r="W161" s="5" t="s">
        <v>65</v>
      </c>
      <c r="X161" s="11" t="s">
        <v>237</v>
      </c>
      <c r="Y161" s="11">
        <v>0</v>
      </c>
      <c r="Z161" s="11" t="s">
        <v>237</v>
      </c>
      <c r="AA161" s="11">
        <v>0</v>
      </c>
      <c r="AB161" s="11" t="s">
        <v>237</v>
      </c>
      <c r="AC161" s="11">
        <v>0</v>
      </c>
      <c r="AD161" s="5" t="s">
        <v>732</v>
      </c>
      <c r="AE161" s="5">
        <f t="shared" si="7"/>
        <v>0</v>
      </c>
      <c r="AF161" s="5"/>
    </row>
    <row r="162" spans="1:32" ht="61.5" x14ac:dyDescent="0.25">
      <c r="A162" s="22"/>
      <c r="B162" s="22"/>
      <c r="C162" s="22"/>
      <c r="D162" s="5" t="s">
        <v>527</v>
      </c>
      <c r="E162" s="5" t="s">
        <v>528</v>
      </c>
      <c r="F162" s="6">
        <v>44652</v>
      </c>
      <c r="G162" s="6">
        <v>44865</v>
      </c>
      <c r="H162" s="6"/>
      <c r="I162" s="5"/>
      <c r="J162" s="5"/>
      <c r="K162" s="5"/>
      <c r="L162" s="5"/>
      <c r="M162" s="5"/>
      <c r="N162" s="5"/>
      <c r="O162" s="5"/>
      <c r="P162" s="5"/>
      <c r="Q162" s="5">
        <v>1</v>
      </c>
      <c r="R162" s="5"/>
      <c r="S162" s="5"/>
      <c r="T162" s="5"/>
      <c r="U162" s="8"/>
      <c r="V162" s="9">
        <f t="shared" si="0"/>
        <v>1</v>
      </c>
      <c r="W162" s="5" t="s">
        <v>65</v>
      </c>
      <c r="X162" s="11" t="s">
        <v>237</v>
      </c>
      <c r="Y162" s="11">
        <v>0</v>
      </c>
      <c r="Z162" s="11" t="s">
        <v>237</v>
      </c>
      <c r="AA162" s="11">
        <v>0</v>
      </c>
      <c r="AB162" s="11" t="s">
        <v>237</v>
      </c>
      <c r="AC162" s="11">
        <v>0</v>
      </c>
      <c r="AD162" s="5" t="s">
        <v>732</v>
      </c>
      <c r="AE162" s="5">
        <f t="shared" si="7"/>
        <v>0</v>
      </c>
      <c r="AF162" s="5"/>
    </row>
    <row r="163" spans="1:32" ht="61.5" x14ac:dyDescent="0.25">
      <c r="A163" s="22"/>
      <c r="B163" s="22"/>
      <c r="C163" s="22"/>
      <c r="D163" s="5" t="s">
        <v>529</v>
      </c>
      <c r="E163" s="5" t="s">
        <v>530</v>
      </c>
      <c r="F163" s="6">
        <v>44682</v>
      </c>
      <c r="G163" s="6">
        <v>44895</v>
      </c>
      <c r="H163" s="6"/>
      <c r="I163" s="5"/>
      <c r="J163" s="5"/>
      <c r="K163" s="5"/>
      <c r="L163" s="5"/>
      <c r="M163" s="5"/>
      <c r="N163" s="5"/>
      <c r="O163" s="5"/>
      <c r="P163" s="5"/>
      <c r="Q163" s="5"/>
      <c r="R163" s="5"/>
      <c r="S163" s="5">
        <v>1</v>
      </c>
      <c r="T163" s="5"/>
      <c r="U163" s="8"/>
      <c r="V163" s="9">
        <f t="shared" si="0"/>
        <v>1</v>
      </c>
      <c r="W163" s="5" t="s">
        <v>65</v>
      </c>
      <c r="X163" s="11" t="s">
        <v>237</v>
      </c>
      <c r="Y163" s="11">
        <v>0</v>
      </c>
      <c r="Z163" s="11" t="s">
        <v>237</v>
      </c>
      <c r="AA163" s="11">
        <v>0</v>
      </c>
      <c r="AB163" s="11" t="s">
        <v>237</v>
      </c>
      <c r="AC163" s="11">
        <v>0</v>
      </c>
      <c r="AD163" s="5" t="s">
        <v>732</v>
      </c>
      <c r="AE163" s="5">
        <f t="shared" si="7"/>
        <v>0</v>
      </c>
      <c r="AF163" s="5"/>
    </row>
    <row r="164" spans="1:32" ht="215.25" x14ac:dyDescent="0.25">
      <c r="A164" s="5">
        <v>63</v>
      </c>
      <c r="B164" s="5" t="s">
        <v>531</v>
      </c>
      <c r="C164" s="5" t="s">
        <v>532</v>
      </c>
      <c r="D164" s="5" t="s">
        <v>533</v>
      </c>
      <c r="E164" s="5" t="s">
        <v>534</v>
      </c>
      <c r="F164" s="6">
        <v>44562</v>
      </c>
      <c r="G164" s="6">
        <v>44926</v>
      </c>
      <c r="H164" s="6"/>
      <c r="I164" s="5"/>
      <c r="J164" s="5"/>
      <c r="K164" s="5"/>
      <c r="L164" s="5"/>
      <c r="M164" s="5"/>
      <c r="N164" s="5"/>
      <c r="O164" s="5"/>
      <c r="P164" s="5"/>
      <c r="Q164" s="5"/>
      <c r="R164" s="5"/>
      <c r="S164" s="5"/>
      <c r="T164" s="5">
        <v>1</v>
      </c>
      <c r="U164" s="8"/>
      <c r="V164" s="9">
        <f t="shared" si="0"/>
        <v>1</v>
      </c>
      <c r="W164" s="5" t="s">
        <v>65</v>
      </c>
      <c r="X164" s="11" t="s">
        <v>237</v>
      </c>
      <c r="Y164" s="11">
        <v>0</v>
      </c>
      <c r="Z164" s="11" t="s">
        <v>237</v>
      </c>
      <c r="AA164" s="11">
        <v>0</v>
      </c>
      <c r="AB164" s="11" t="s">
        <v>237</v>
      </c>
      <c r="AC164" s="11">
        <v>0</v>
      </c>
      <c r="AD164" s="5" t="s">
        <v>732</v>
      </c>
      <c r="AE164" s="5">
        <f t="shared" si="7"/>
        <v>0</v>
      </c>
      <c r="AF164" s="5"/>
    </row>
    <row r="165" spans="1:32" ht="123" x14ac:dyDescent="0.25">
      <c r="A165" s="21">
        <v>64</v>
      </c>
      <c r="B165" s="21" t="s">
        <v>535</v>
      </c>
      <c r="C165" s="21" t="s">
        <v>536</v>
      </c>
      <c r="D165" s="5" t="s">
        <v>537</v>
      </c>
      <c r="E165" s="5" t="s">
        <v>538</v>
      </c>
      <c r="F165" s="6">
        <v>44682</v>
      </c>
      <c r="G165" s="6">
        <v>44712</v>
      </c>
      <c r="H165" s="6"/>
      <c r="I165" s="5"/>
      <c r="J165" s="5"/>
      <c r="K165" s="5"/>
      <c r="L165" s="5"/>
      <c r="M165" s="5"/>
      <c r="N165" s="5"/>
      <c r="O165" s="5">
        <v>1</v>
      </c>
      <c r="P165" s="5"/>
      <c r="Q165" s="5"/>
      <c r="R165" s="5"/>
      <c r="S165" s="5"/>
      <c r="T165" s="5"/>
      <c r="U165" s="8"/>
      <c r="V165" s="9">
        <f t="shared" si="0"/>
        <v>1</v>
      </c>
      <c r="W165" s="5" t="s">
        <v>513</v>
      </c>
      <c r="X165" s="11" t="s">
        <v>237</v>
      </c>
      <c r="Y165" s="11">
        <v>0</v>
      </c>
      <c r="Z165" s="11" t="s">
        <v>237</v>
      </c>
      <c r="AA165" s="11">
        <v>0</v>
      </c>
      <c r="AB165" s="11" t="s">
        <v>237</v>
      </c>
      <c r="AC165" s="11">
        <v>0</v>
      </c>
      <c r="AD165" s="5" t="s">
        <v>732</v>
      </c>
      <c r="AE165" s="5">
        <f t="shared" si="7"/>
        <v>0</v>
      </c>
      <c r="AF165" s="5"/>
    </row>
    <row r="166" spans="1:32" ht="123" x14ac:dyDescent="0.25">
      <c r="A166" s="22"/>
      <c r="B166" s="22"/>
      <c r="C166" s="22"/>
      <c r="D166" s="5" t="s">
        <v>539</v>
      </c>
      <c r="E166" s="5" t="s">
        <v>540</v>
      </c>
      <c r="F166" s="6">
        <v>44774</v>
      </c>
      <c r="G166" s="6">
        <v>44804</v>
      </c>
      <c r="H166" s="6"/>
      <c r="I166" s="5"/>
      <c r="J166" s="5"/>
      <c r="K166" s="5"/>
      <c r="L166" s="5"/>
      <c r="M166" s="5"/>
      <c r="N166" s="5"/>
      <c r="O166" s="5"/>
      <c r="P166" s="5">
        <v>1</v>
      </c>
      <c r="Q166" s="5"/>
      <c r="R166" s="5"/>
      <c r="S166" s="5"/>
      <c r="T166" s="5"/>
      <c r="U166" s="8"/>
      <c r="V166" s="9">
        <f t="shared" si="0"/>
        <v>1</v>
      </c>
      <c r="W166" s="5" t="s">
        <v>513</v>
      </c>
      <c r="X166" s="11" t="s">
        <v>237</v>
      </c>
      <c r="Y166" s="11">
        <v>0</v>
      </c>
      <c r="Z166" s="11" t="s">
        <v>237</v>
      </c>
      <c r="AA166" s="11">
        <v>0</v>
      </c>
      <c r="AB166" s="11" t="s">
        <v>237</v>
      </c>
      <c r="AC166" s="11">
        <v>0</v>
      </c>
      <c r="AD166" s="5" t="s">
        <v>732</v>
      </c>
      <c r="AE166" s="5">
        <f t="shared" si="7"/>
        <v>0</v>
      </c>
      <c r="AF166" s="5"/>
    </row>
    <row r="167" spans="1:32" ht="409.5" x14ac:dyDescent="0.25">
      <c r="A167" s="5">
        <v>65</v>
      </c>
      <c r="B167" s="5" t="s">
        <v>541</v>
      </c>
      <c r="C167" s="5" t="s">
        <v>542</v>
      </c>
      <c r="D167" s="5" t="s">
        <v>543</v>
      </c>
      <c r="E167" s="5" t="s">
        <v>544</v>
      </c>
      <c r="F167" s="6">
        <v>44564</v>
      </c>
      <c r="G167" s="6">
        <v>44926</v>
      </c>
      <c r="H167" s="6"/>
      <c r="I167" s="5"/>
      <c r="J167" s="5"/>
      <c r="K167" s="5"/>
      <c r="L167" s="5">
        <v>1</v>
      </c>
      <c r="M167" s="5"/>
      <c r="N167" s="5"/>
      <c r="O167" s="5">
        <v>1</v>
      </c>
      <c r="P167" s="5"/>
      <c r="Q167" s="5"/>
      <c r="R167" s="5">
        <v>1</v>
      </c>
      <c r="S167" s="5"/>
      <c r="T167" s="5"/>
      <c r="U167" s="8">
        <v>1</v>
      </c>
      <c r="V167" s="9">
        <f t="shared" si="0"/>
        <v>4</v>
      </c>
      <c r="W167" s="5" t="s">
        <v>545</v>
      </c>
      <c r="X167" s="5" t="s">
        <v>546</v>
      </c>
      <c r="Y167" s="5">
        <v>1</v>
      </c>
      <c r="Z167" s="5" t="s">
        <v>547</v>
      </c>
      <c r="AA167" s="5">
        <v>1</v>
      </c>
      <c r="AB167" s="5" t="s">
        <v>548</v>
      </c>
      <c r="AC167" s="5">
        <v>1</v>
      </c>
      <c r="AD167" s="11" t="s">
        <v>732</v>
      </c>
      <c r="AE167" s="5">
        <f t="shared" si="7"/>
        <v>3</v>
      </c>
      <c r="AF167" s="5" t="s">
        <v>549</v>
      </c>
    </row>
    <row r="168" spans="1:32" ht="215.25" x14ac:dyDescent="0.25">
      <c r="A168" s="21">
        <v>66</v>
      </c>
      <c r="B168" s="21" t="s">
        <v>550</v>
      </c>
      <c r="C168" s="21" t="s">
        <v>551</v>
      </c>
      <c r="D168" s="5" t="s">
        <v>552</v>
      </c>
      <c r="E168" s="5" t="s">
        <v>553</v>
      </c>
      <c r="F168" s="6">
        <v>44562</v>
      </c>
      <c r="G168" s="6">
        <v>44926</v>
      </c>
      <c r="H168" s="6"/>
      <c r="I168" s="5"/>
      <c r="J168" s="5"/>
      <c r="K168" s="5">
        <v>1</v>
      </c>
      <c r="L168" s="5"/>
      <c r="M168" s="5"/>
      <c r="N168" s="5">
        <v>1</v>
      </c>
      <c r="O168" s="5"/>
      <c r="P168" s="5"/>
      <c r="Q168" s="5">
        <v>1</v>
      </c>
      <c r="R168" s="5"/>
      <c r="S168" s="5"/>
      <c r="T168" s="5">
        <v>1</v>
      </c>
      <c r="U168" s="8"/>
      <c r="V168" s="9">
        <f t="shared" si="0"/>
        <v>4</v>
      </c>
      <c r="W168" s="5" t="s">
        <v>321</v>
      </c>
      <c r="X168" s="11" t="s">
        <v>554</v>
      </c>
      <c r="Y168" s="11">
        <v>0</v>
      </c>
      <c r="Z168" s="11" t="s">
        <v>555</v>
      </c>
      <c r="AA168" s="11">
        <v>0</v>
      </c>
      <c r="AB168" s="11" t="s">
        <v>556</v>
      </c>
      <c r="AC168" s="11">
        <v>1</v>
      </c>
      <c r="AD168" s="11" t="s">
        <v>732</v>
      </c>
      <c r="AE168" s="5">
        <f t="shared" si="7"/>
        <v>1</v>
      </c>
      <c r="AF168" s="11" t="s">
        <v>557</v>
      </c>
    </row>
    <row r="169" spans="1:32" ht="215.25" x14ac:dyDescent="0.25">
      <c r="A169" s="22"/>
      <c r="B169" s="22"/>
      <c r="C169" s="22"/>
      <c r="D169" s="5" t="s">
        <v>558</v>
      </c>
      <c r="E169" s="5" t="s">
        <v>559</v>
      </c>
      <c r="F169" s="6">
        <v>44562</v>
      </c>
      <c r="G169" s="6">
        <v>44926</v>
      </c>
      <c r="H169" s="6"/>
      <c r="I169" s="5"/>
      <c r="J169" s="5"/>
      <c r="K169" s="5">
        <v>1</v>
      </c>
      <c r="L169" s="5"/>
      <c r="M169" s="5"/>
      <c r="N169" s="5">
        <v>1</v>
      </c>
      <c r="O169" s="5"/>
      <c r="P169" s="5"/>
      <c r="Q169" s="5">
        <v>1</v>
      </c>
      <c r="R169" s="5"/>
      <c r="S169" s="5"/>
      <c r="T169" s="5">
        <v>1</v>
      </c>
      <c r="U169" s="8"/>
      <c r="V169" s="9">
        <f t="shared" si="0"/>
        <v>4</v>
      </c>
      <c r="W169" s="5" t="s">
        <v>321</v>
      </c>
      <c r="X169" s="11" t="s">
        <v>560</v>
      </c>
      <c r="Y169" s="11">
        <v>0</v>
      </c>
      <c r="Z169" s="11" t="s">
        <v>561</v>
      </c>
      <c r="AA169" s="11">
        <v>0</v>
      </c>
      <c r="AB169" s="11" t="s">
        <v>562</v>
      </c>
      <c r="AC169" s="11">
        <v>1</v>
      </c>
      <c r="AD169" s="11" t="s">
        <v>732</v>
      </c>
      <c r="AE169" s="5">
        <f t="shared" si="7"/>
        <v>1</v>
      </c>
      <c r="AF169" s="11" t="s">
        <v>563</v>
      </c>
    </row>
    <row r="170" spans="1:32" ht="215.25" x14ac:dyDescent="0.25">
      <c r="A170" s="22"/>
      <c r="B170" s="22"/>
      <c r="C170" s="22"/>
      <c r="D170" s="5" t="s">
        <v>564</v>
      </c>
      <c r="E170" s="5" t="s">
        <v>565</v>
      </c>
      <c r="F170" s="6">
        <v>44562</v>
      </c>
      <c r="G170" s="6">
        <v>44926</v>
      </c>
      <c r="H170" s="6"/>
      <c r="I170" s="5"/>
      <c r="J170" s="5"/>
      <c r="K170" s="5">
        <v>1</v>
      </c>
      <c r="L170" s="5"/>
      <c r="M170" s="5"/>
      <c r="N170" s="5">
        <v>1</v>
      </c>
      <c r="O170" s="5"/>
      <c r="P170" s="5"/>
      <c r="Q170" s="5">
        <v>1</v>
      </c>
      <c r="R170" s="5"/>
      <c r="S170" s="5"/>
      <c r="T170" s="5">
        <v>1</v>
      </c>
      <c r="U170" s="8"/>
      <c r="V170" s="9">
        <f t="shared" si="0"/>
        <v>4</v>
      </c>
      <c r="W170" s="5" t="s">
        <v>321</v>
      </c>
      <c r="X170" s="11" t="s">
        <v>566</v>
      </c>
      <c r="Y170" s="11">
        <v>0</v>
      </c>
      <c r="Z170" s="11" t="s">
        <v>567</v>
      </c>
      <c r="AA170" s="11">
        <v>0</v>
      </c>
      <c r="AB170" s="11" t="s">
        <v>568</v>
      </c>
      <c r="AC170" s="11">
        <v>1</v>
      </c>
      <c r="AD170" s="11" t="s">
        <v>732</v>
      </c>
      <c r="AE170" s="5">
        <f t="shared" si="7"/>
        <v>1</v>
      </c>
      <c r="AF170" s="15" t="s">
        <v>712</v>
      </c>
    </row>
    <row r="171" spans="1:32" ht="215.25" x14ac:dyDescent="0.25">
      <c r="A171" s="22"/>
      <c r="B171" s="22"/>
      <c r="C171" s="22"/>
      <c r="D171" s="5" t="s">
        <v>569</v>
      </c>
      <c r="E171" s="5" t="s">
        <v>570</v>
      </c>
      <c r="F171" s="6">
        <v>44562</v>
      </c>
      <c r="G171" s="6">
        <v>44926</v>
      </c>
      <c r="H171" s="6"/>
      <c r="I171" s="5">
        <v>1</v>
      </c>
      <c r="J171" s="5">
        <v>1</v>
      </c>
      <c r="K171" s="5">
        <v>1</v>
      </c>
      <c r="L171" s="5">
        <v>1</v>
      </c>
      <c r="M171" s="5">
        <v>1</v>
      </c>
      <c r="N171" s="5">
        <v>1</v>
      </c>
      <c r="O171" s="5">
        <v>1</v>
      </c>
      <c r="P171" s="5">
        <v>1</v>
      </c>
      <c r="Q171" s="5">
        <v>1</v>
      </c>
      <c r="R171" s="5">
        <v>1</v>
      </c>
      <c r="S171" s="5">
        <v>1</v>
      </c>
      <c r="T171" s="5">
        <v>1</v>
      </c>
      <c r="U171" s="8"/>
      <c r="V171" s="9">
        <f t="shared" si="0"/>
        <v>12</v>
      </c>
      <c r="W171" s="5" t="s">
        <v>321</v>
      </c>
      <c r="X171" s="11" t="s">
        <v>571</v>
      </c>
      <c r="Y171" s="11">
        <v>1</v>
      </c>
      <c r="Z171" s="11" t="s">
        <v>571</v>
      </c>
      <c r="AA171" s="11">
        <v>1</v>
      </c>
      <c r="AB171" s="11" t="s">
        <v>571</v>
      </c>
      <c r="AC171" s="11">
        <v>1</v>
      </c>
      <c r="AD171" s="11" t="s">
        <v>732</v>
      </c>
      <c r="AE171" s="5">
        <f t="shared" si="7"/>
        <v>3</v>
      </c>
      <c r="AF171" s="11" t="s">
        <v>572</v>
      </c>
    </row>
    <row r="172" spans="1:32" ht="215.25" x14ac:dyDescent="0.25">
      <c r="A172" s="22"/>
      <c r="B172" s="22"/>
      <c r="C172" s="22"/>
      <c r="D172" s="5" t="s">
        <v>573</v>
      </c>
      <c r="E172" s="5" t="s">
        <v>574</v>
      </c>
      <c r="F172" s="6">
        <v>44562</v>
      </c>
      <c r="G172" s="6">
        <v>44926</v>
      </c>
      <c r="H172" s="6"/>
      <c r="I172" s="5"/>
      <c r="J172" s="5"/>
      <c r="K172" s="5">
        <v>1</v>
      </c>
      <c r="L172" s="5"/>
      <c r="M172" s="5"/>
      <c r="N172" s="5">
        <v>1</v>
      </c>
      <c r="O172" s="5"/>
      <c r="P172" s="5"/>
      <c r="Q172" s="5">
        <v>1</v>
      </c>
      <c r="R172" s="5"/>
      <c r="S172" s="5"/>
      <c r="T172" s="5">
        <v>1</v>
      </c>
      <c r="U172" s="8"/>
      <c r="V172" s="9">
        <f t="shared" si="0"/>
        <v>4</v>
      </c>
      <c r="W172" s="5" t="s">
        <v>321</v>
      </c>
      <c r="X172" s="11" t="s">
        <v>575</v>
      </c>
      <c r="Y172" s="11">
        <v>0</v>
      </c>
      <c r="Z172" s="11" t="s">
        <v>576</v>
      </c>
      <c r="AA172" s="11">
        <v>0</v>
      </c>
      <c r="AB172" s="11" t="s">
        <v>577</v>
      </c>
      <c r="AC172" s="11">
        <v>1</v>
      </c>
      <c r="AD172" s="11" t="s">
        <v>732</v>
      </c>
      <c r="AE172" s="5">
        <f t="shared" si="7"/>
        <v>1</v>
      </c>
      <c r="AF172" s="11" t="s">
        <v>578</v>
      </c>
    </row>
    <row r="173" spans="1:32" ht="246" x14ac:dyDescent="0.25">
      <c r="A173" s="22"/>
      <c r="B173" s="22"/>
      <c r="C173" s="22"/>
      <c r="D173" s="5" t="s">
        <v>579</v>
      </c>
      <c r="E173" s="5" t="s">
        <v>580</v>
      </c>
      <c r="F173" s="6">
        <v>44562</v>
      </c>
      <c r="G173" s="6">
        <v>44926</v>
      </c>
      <c r="H173" s="6"/>
      <c r="I173" s="5"/>
      <c r="J173" s="5"/>
      <c r="K173" s="5">
        <v>1</v>
      </c>
      <c r="L173" s="5"/>
      <c r="M173" s="5"/>
      <c r="N173" s="5">
        <v>1</v>
      </c>
      <c r="O173" s="5"/>
      <c r="P173" s="5"/>
      <c r="Q173" s="5">
        <v>1</v>
      </c>
      <c r="R173" s="5"/>
      <c r="S173" s="5"/>
      <c r="T173" s="5">
        <v>1</v>
      </c>
      <c r="U173" s="8"/>
      <c r="V173" s="9">
        <f t="shared" si="0"/>
        <v>4</v>
      </c>
      <c r="W173" s="5" t="s">
        <v>321</v>
      </c>
      <c r="X173" s="11" t="s">
        <v>581</v>
      </c>
      <c r="Y173" s="11">
        <v>0</v>
      </c>
      <c r="Z173" s="11" t="s">
        <v>582</v>
      </c>
      <c r="AA173" s="11">
        <v>0</v>
      </c>
      <c r="AB173" s="11" t="s">
        <v>583</v>
      </c>
      <c r="AC173" s="11">
        <v>1</v>
      </c>
      <c r="AD173" s="11" t="s">
        <v>732</v>
      </c>
      <c r="AE173" s="5">
        <f t="shared" si="7"/>
        <v>1</v>
      </c>
      <c r="AF173" s="11" t="s">
        <v>584</v>
      </c>
    </row>
    <row r="174" spans="1:32" ht="184.5" x14ac:dyDescent="0.25">
      <c r="A174" s="21">
        <v>67</v>
      </c>
      <c r="B174" s="21" t="s">
        <v>585</v>
      </c>
      <c r="C174" s="21" t="s">
        <v>586</v>
      </c>
      <c r="D174" s="5" t="s">
        <v>587</v>
      </c>
      <c r="E174" s="5" t="s">
        <v>588</v>
      </c>
      <c r="F174" s="6">
        <v>44562</v>
      </c>
      <c r="G174" s="6">
        <v>44926</v>
      </c>
      <c r="H174" s="6"/>
      <c r="I174" s="5"/>
      <c r="J174" s="5"/>
      <c r="K174" s="5">
        <v>1</v>
      </c>
      <c r="L174" s="5"/>
      <c r="M174" s="5"/>
      <c r="N174" s="5">
        <v>1</v>
      </c>
      <c r="O174" s="5"/>
      <c r="P174" s="5"/>
      <c r="Q174" s="5">
        <v>1</v>
      </c>
      <c r="R174" s="5"/>
      <c r="S174" s="5"/>
      <c r="T174" s="5">
        <v>1</v>
      </c>
      <c r="U174" s="8"/>
      <c r="V174" s="9">
        <f t="shared" si="0"/>
        <v>4</v>
      </c>
      <c r="W174" s="5" t="s">
        <v>321</v>
      </c>
      <c r="X174" s="11" t="s">
        <v>589</v>
      </c>
      <c r="Y174" s="11">
        <v>0</v>
      </c>
      <c r="Z174" s="11" t="s">
        <v>590</v>
      </c>
      <c r="AA174" s="11">
        <v>0</v>
      </c>
      <c r="AB174" s="11" t="s">
        <v>591</v>
      </c>
      <c r="AC174" s="11">
        <v>1</v>
      </c>
      <c r="AD174" s="11" t="s">
        <v>732</v>
      </c>
      <c r="AE174" s="5">
        <f t="shared" si="7"/>
        <v>1</v>
      </c>
      <c r="AF174" s="15" t="s">
        <v>713</v>
      </c>
    </row>
    <row r="175" spans="1:32" ht="184.5" x14ac:dyDescent="0.25">
      <c r="A175" s="22"/>
      <c r="B175" s="22"/>
      <c r="C175" s="22"/>
      <c r="D175" s="5" t="s">
        <v>592</v>
      </c>
      <c r="E175" s="5" t="s">
        <v>593</v>
      </c>
      <c r="F175" s="6">
        <v>44562</v>
      </c>
      <c r="G175" s="6">
        <v>44926</v>
      </c>
      <c r="H175" s="6"/>
      <c r="I175" s="5"/>
      <c r="J175" s="5"/>
      <c r="K175" s="5">
        <v>1</v>
      </c>
      <c r="L175" s="5"/>
      <c r="M175" s="5"/>
      <c r="N175" s="5">
        <v>1</v>
      </c>
      <c r="O175" s="5"/>
      <c r="P175" s="5"/>
      <c r="Q175" s="5">
        <v>1</v>
      </c>
      <c r="R175" s="5"/>
      <c r="S175" s="5"/>
      <c r="T175" s="5">
        <v>1</v>
      </c>
      <c r="U175" s="8"/>
      <c r="V175" s="9">
        <f t="shared" si="0"/>
        <v>4</v>
      </c>
      <c r="W175" s="5" t="s">
        <v>321</v>
      </c>
      <c r="X175" s="11" t="s">
        <v>594</v>
      </c>
      <c r="Y175" s="11">
        <v>0</v>
      </c>
      <c r="Z175" s="11" t="s">
        <v>595</v>
      </c>
      <c r="AA175" s="11">
        <v>0</v>
      </c>
      <c r="AB175" s="11" t="s">
        <v>596</v>
      </c>
      <c r="AC175" s="11">
        <v>1</v>
      </c>
      <c r="AD175" s="11" t="s">
        <v>732</v>
      </c>
      <c r="AE175" s="5">
        <f t="shared" si="7"/>
        <v>1</v>
      </c>
      <c r="AF175" s="11" t="s">
        <v>597</v>
      </c>
    </row>
    <row r="176" spans="1:32" ht="61.5" x14ac:dyDescent="0.25">
      <c r="A176" s="21">
        <v>68</v>
      </c>
      <c r="B176" s="21" t="s">
        <v>598</v>
      </c>
      <c r="C176" s="21" t="s">
        <v>599</v>
      </c>
      <c r="D176" s="5" t="s">
        <v>600</v>
      </c>
      <c r="E176" s="5" t="s">
        <v>268</v>
      </c>
      <c r="F176" s="6">
        <v>44562</v>
      </c>
      <c r="G176" s="6">
        <v>44926</v>
      </c>
      <c r="H176" s="6"/>
      <c r="I176" s="5"/>
      <c r="J176" s="5"/>
      <c r="K176" s="5"/>
      <c r="L176" s="5">
        <v>1</v>
      </c>
      <c r="M176" s="5"/>
      <c r="N176" s="5"/>
      <c r="O176" s="5">
        <v>1</v>
      </c>
      <c r="P176" s="5"/>
      <c r="Q176" s="5"/>
      <c r="R176" s="5">
        <v>1</v>
      </c>
      <c r="S176" s="5"/>
      <c r="T176" s="5"/>
      <c r="U176" s="8">
        <v>1</v>
      </c>
      <c r="V176" s="9">
        <f t="shared" si="0"/>
        <v>4</v>
      </c>
      <c r="W176" s="5" t="s">
        <v>601</v>
      </c>
      <c r="X176" s="11" t="s">
        <v>237</v>
      </c>
      <c r="Y176" s="11">
        <v>0</v>
      </c>
      <c r="Z176" s="11" t="s">
        <v>237</v>
      </c>
      <c r="AA176" s="11">
        <v>0</v>
      </c>
      <c r="AB176" s="11" t="s">
        <v>237</v>
      </c>
      <c r="AC176" s="11">
        <v>0</v>
      </c>
      <c r="AD176" s="11" t="s">
        <v>732</v>
      </c>
      <c r="AE176" s="5">
        <f t="shared" si="7"/>
        <v>0</v>
      </c>
      <c r="AF176" s="11" t="s">
        <v>603</v>
      </c>
    </row>
    <row r="177" spans="1:32" ht="61.5" x14ac:dyDescent="0.25">
      <c r="A177" s="22"/>
      <c r="B177" s="22"/>
      <c r="C177" s="22"/>
      <c r="D177" s="5" t="s">
        <v>604</v>
      </c>
      <c r="E177" s="5" t="s">
        <v>268</v>
      </c>
      <c r="F177" s="6">
        <v>44562</v>
      </c>
      <c r="G177" s="6">
        <v>44926</v>
      </c>
      <c r="H177" s="6"/>
      <c r="I177" s="5"/>
      <c r="J177" s="5"/>
      <c r="K177" s="5"/>
      <c r="L177" s="5">
        <v>1</v>
      </c>
      <c r="M177" s="5"/>
      <c r="N177" s="5"/>
      <c r="O177" s="5">
        <v>1</v>
      </c>
      <c r="P177" s="5"/>
      <c r="Q177" s="5"/>
      <c r="R177" s="5">
        <v>1</v>
      </c>
      <c r="S177" s="5"/>
      <c r="T177" s="5"/>
      <c r="U177" s="8">
        <v>1</v>
      </c>
      <c r="V177" s="9">
        <f t="shared" si="0"/>
        <v>4</v>
      </c>
      <c r="W177" s="5" t="s">
        <v>601</v>
      </c>
      <c r="X177" s="11" t="s">
        <v>237</v>
      </c>
      <c r="Y177" s="11">
        <v>0</v>
      </c>
      <c r="Z177" s="11" t="s">
        <v>237</v>
      </c>
      <c r="AA177" s="11">
        <v>0</v>
      </c>
      <c r="AB177" s="11" t="s">
        <v>237</v>
      </c>
      <c r="AC177" s="11">
        <v>0</v>
      </c>
      <c r="AD177" s="11" t="s">
        <v>732</v>
      </c>
      <c r="AE177" s="5">
        <f t="shared" si="7"/>
        <v>0</v>
      </c>
      <c r="AF177" s="11" t="s">
        <v>603</v>
      </c>
    </row>
    <row r="178" spans="1:32" ht="61.5" x14ac:dyDescent="0.25">
      <c r="A178" s="22"/>
      <c r="B178" s="22"/>
      <c r="C178" s="22"/>
      <c r="D178" s="5" t="s">
        <v>605</v>
      </c>
      <c r="E178" s="5" t="s">
        <v>268</v>
      </c>
      <c r="F178" s="6">
        <v>44562</v>
      </c>
      <c r="G178" s="6">
        <v>44926</v>
      </c>
      <c r="H178" s="6"/>
      <c r="I178" s="5"/>
      <c r="J178" s="5"/>
      <c r="K178" s="5"/>
      <c r="L178" s="5">
        <v>1</v>
      </c>
      <c r="M178" s="5"/>
      <c r="N178" s="5"/>
      <c r="O178" s="5">
        <v>1</v>
      </c>
      <c r="P178" s="5"/>
      <c r="Q178" s="5"/>
      <c r="R178" s="5">
        <v>1</v>
      </c>
      <c r="S178" s="5"/>
      <c r="T178" s="5"/>
      <c r="U178" s="8">
        <v>1</v>
      </c>
      <c r="V178" s="9">
        <f t="shared" si="0"/>
        <v>4</v>
      </c>
      <c r="W178" s="5" t="s">
        <v>601</v>
      </c>
      <c r="X178" s="11" t="s">
        <v>237</v>
      </c>
      <c r="Y178" s="11">
        <v>0</v>
      </c>
      <c r="Z178" s="11" t="s">
        <v>237</v>
      </c>
      <c r="AA178" s="11">
        <v>0</v>
      </c>
      <c r="AB178" s="11" t="s">
        <v>237</v>
      </c>
      <c r="AC178" s="11">
        <v>0</v>
      </c>
      <c r="AD178" s="11" t="s">
        <v>732</v>
      </c>
      <c r="AE178" s="5">
        <f t="shared" si="7"/>
        <v>0</v>
      </c>
      <c r="AF178" s="11" t="s">
        <v>603</v>
      </c>
    </row>
    <row r="179" spans="1:32" ht="61.5" x14ac:dyDescent="0.25">
      <c r="A179" s="22"/>
      <c r="B179" s="22"/>
      <c r="C179" s="22"/>
      <c r="D179" s="5" t="s">
        <v>606</v>
      </c>
      <c r="E179" s="5" t="s">
        <v>607</v>
      </c>
      <c r="F179" s="6">
        <v>44593</v>
      </c>
      <c r="G179" s="6">
        <v>44651</v>
      </c>
      <c r="H179" s="6"/>
      <c r="I179" s="5"/>
      <c r="J179" s="5"/>
      <c r="K179" s="5">
        <v>1</v>
      </c>
      <c r="L179" s="5"/>
      <c r="M179" s="5"/>
      <c r="N179" s="5"/>
      <c r="O179" s="5"/>
      <c r="P179" s="5"/>
      <c r="Q179" s="5"/>
      <c r="R179" s="5"/>
      <c r="S179" s="5"/>
      <c r="T179" s="5"/>
      <c r="U179" s="8"/>
      <c r="V179" s="9">
        <f t="shared" si="0"/>
        <v>1</v>
      </c>
      <c r="W179" s="5" t="s">
        <v>601</v>
      </c>
      <c r="X179" s="11" t="s">
        <v>237</v>
      </c>
      <c r="Y179" s="11">
        <v>0</v>
      </c>
      <c r="Z179" s="11" t="s">
        <v>237</v>
      </c>
      <c r="AA179" s="11">
        <v>0</v>
      </c>
      <c r="AB179" s="20" t="s">
        <v>733</v>
      </c>
      <c r="AC179" s="11">
        <v>1</v>
      </c>
      <c r="AD179" s="11" t="s">
        <v>732</v>
      </c>
      <c r="AE179" s="5">
        <f t="shared" si="7"/>
        <v>1</v>
      </c>
      <c r="AF179" s="11" t="s">
        <v>603</v>
      </c>
    </row>
    <row r="180" spans="1:32" ht="61.5" x14ac:dyDescent="0.25">
      <c r="A180" s="22"/>
      <c r="B180" s="22"/>
      <c r="C180" s="22"/>
      <c r="D180" s="5" t="s">
        <v>608</v>
      </c>
      <c r="E180" s="5" t="s">
        <v>268</v>
      </c>
      <c r="F180" s="6">
        <v>44562</v>
      </c>
      <c r="G180" s="6">
        <v>44926</v>
      </c>
      <c r="H180" s="6"/>
      <c r="I180" s="5"/>
      <c r="J180" s="5"/>
      <c r="K180" s="5"/>
      <c r="L180" s="5">
        <v>1</v>
      </c>
      <c r="M180" s="5"/>
      <c r="N180" s="5"/>
      <c r="O180" s="5">
        <v>1</v>
      </c>
      <c r="P180" s="5"/>
      <c r="Q180" s="5"/>
      <c r="R180" s="5">
        <v>1</v>
      </c>
      <c r="S180" s="5"/>
      <c r="T180" s="5"/>
      <c r="U180" s="8">
        <v>1</v>
      </c>
      <c r="V180" s="9">
        <f t="shared" si="0"/>
        <v>4</v>
      </c>
      <c r="W180" s="5" t="s">
        <v>601</v>
      </c>
      <c r="X180" s="11" t="s">
        <v>237</v>
      </c>
      <c r="Y180" s="11">
        <v>0</v>
      </c>
      <c r="Z180" s="11" t="s">
        <v>237</v>
      </c>
      <c r="AA180" s="11">
        <v>0</v>
      </c>
      <c r="AB180" s="11" t="s">
        <v>602</v>
      </c>
      <c r="AC180" s="11">
        <v>1</v>
      </c>
      <c r="AD180" s="11" t="s">
        <v>732</v>
      </c>
      <c r="AE180" s="5">
        <f t="shared" si="7"/>
        <v>1</v>
      </c>
      <c r="AF180" s="11" t="s">
        <v>603</v>
      </c>
    </row>
    <row r="181" spans="1:32" ht="61.5" x14ac:dyDescent="0.25">
      <c r="A181" s="22"/>
      <c r="B181" s="22"/>
      <c r="C181" s="22"/>
      <c r="D181" s="5" t="s">
        <v>609</v>
      </c>
      <c r="E181" s="5" t="s">
        <v>610</v>
      </c>
      <c r="F181" s="6">
        <v>44774</v>
      </c>
      <c r="G181" s="6">
        <v>44895</v>
      </c>
      <c r="H181" s="6"/>
      <c r="I181" s="5"/>
      <c r="J181" s="5"/>
      <c r="K181" s="5"/>
      <c r="L181" s="5"/>
      <c r="M181" s="5"/>
      <c r="N181" s="5"/>
      <c r="O181" s="5"/>
      <c r="P181" s="5">
        <v>1</v>
      </c>
      <c r="Q181" s="5"/>
      <c r="R181" s="5"/>
      <c r="S181" s="5">
        <v>1</v>
      </c>
      <c r="T181" s="5"/>
      <c r="U181" s="8"/>
      <c r="V181" s="9">
        <f t="shared" si="0"/>
        <v>2</v>
      </c>
      <c r="W181" s="5" t="s">
        <v>601</v>
      </c>
      <c r="X181" s="11" t="s">
        <v>237</v>
      </c>
      <c r="Y181" s="11">
        <v>0</v>
      </c>
      <c r="Z181" s="11" t="s">
        <v>237</v>
      </c>
      <c r="AA181" s="11">
        <v>0</v>
      </c>
      <c r="AB181" s="11" t="s">
        <v>53</v>
      </c>
      <c r="AC181" s="11">
        <v>0</v>
      </c>
      <c r="AD181" s="11" t="s">
        <v>732</v>
      </c>
      <c r="AE181" s="5">
        <f t="shared" si="7"/>
        <v>0</v>
      </c>
      <c r="AF181" s="11" t="s">
        <v>603</v>
      </c>
    </row>
    <row r="182" spans="1:32" ht="61.5" x14ac:dyDescent="0.25">
      <c r="A182" s="22"/>
      <c r="B182" s="22"/>
      <c r="C182" s="22"/>
      <c r="D182" s="5" t="s">
        <v>611</v>
      </c>
      <c r="E182" s="5" t="s">
        <v>268</v>
      </c>
      <c r="F182" s="6">
        <v>44562</v>
      </c>
      <c r="G182" s="6">
        <v>44926</v>
      </c>
      <c r="H182" s="6"/>
      <c r="I182" s="5"/>
      <c r="J182" s="5"/>
      <c r="K182" s="5"/>
      <c r="L182" s="5">
        <v>1</v>
      </c>
      <c r="M182" s="5"/>
      <c r="N182" s="5"/>
      <c r="O182" s="5">
        <v>1</v>
      </c>
      <c r="P182" s="5"/>
      <c r="Q182" s="5"/>
      <c r="R182" s="5">
        <v>1</v>
      </c>
      <c r="S182" s="5"/>
      <c r="T182" s="5"/>
      <c r="U182" s="8">
        <v>1</v>
      </c>
      <c r="V182" s="9">
        <f t="shared" si="0"/>
        <v>4</v>
      </c>
      <c r="W182" s="5" t="s">
        <v>601</v>
      </c>
      <c r="X182" s="11" t="s">
        <v>237</v>
      </c>
      <c r="Y182" s="11">
        <v>0</v>
      </c>
      <c r="Z182" s="11" t="s">
        <v>237</v>
      </c>
      <c r="AA182" s="11">
        <v>0</v>
      </c>
      <c r="AB182" s="11" t="s">
        <v>602</v>
      </c>
      <c r="AC182" s="11">
        <v>1</v>
      </c>
      <c r="AD182" s="11" t="s">
        <v>732</v>
      </c>
      <c r="AE182" s="5">
        <f t="shared" si="7"/>
        <v>1</v>
      </c>
      <c r="AF182" s="11" t="s">
        <v>603</v>
      </c>
    </row>
    <row r="183" spans="1:32" ht="61.5" x14ac:dyDescent="0.25">
      <c r="A183" s="22"/>
      <c r="B183" s="22"/>
      <c r="C183" s="22"/>
      <c r="D183" s="5" t="s">
        <v>612</v>
      </c>
      <c r="E183" s="5" t="s">
        <v>268</v>
      </c>
      <c r="F183" s="6">
        <v>44562</v>
      </c>
      <c r="G183" s="6">
        <v>44926</v>
      </c>
      <c r="H183" s="6"/>
      <c r="I183" s="5"/>
      <c r="J183" s="5"/>
      <c r="K183" s="5"/>
      <c r="L183" s="5">
        <v>1</v>
      </c>
      <c r="M183" s="5"/>
      <c r="N183" s="5"/>
      <c r="O183" s="5">
        <v>1</v>
      </c>
      <c r="P183" s="5"/>
      <c r="Q183" s="5"/>
      <c r="R183" s="5">
        <v>1</v>
      </c>
      <c r="S183" s="5"/>
      <c r="T183" s="5"/>
      <c r="U183" s="8">
        <v>1</v>
      </c>
      <c r="V183" s="9">
        <f t="shared" si="0"/>
        <v>4</v>
      </c>
      <c r="W183" s="5" t="s">
        <v>601</v>
      </c>
      <c r="X183" s="11" t="s">
        <v>237</v>
      </c>
      <c r="Y183" s="11">
        <v>0</v>
      </c>
      <c r="Z183" s="11" t="s">
        <v>237</v>
      </c>
      <c r="AA183" s="11">
        <v>0</v>
      </c>
      <c r="AB183" s="11" t="s">
        <v>602</v>
      </c>
      <c r="AC183" s="11">
        <v>1</v>
      </c>
      <c r="AD183" s="11" t="s">
        <v>732</v>
      </c>
      <c r="AE183" s="5">
        <f t="shared" si="7"/>
        <v>1</v>
      </c>
      <c r="AF183" s="11" t="s">
        <v>603</v>
      </c>
    </row>
    <row r="184" spans="1:32" ht="61.5" x14ac:dyDescent="0.25">
      <c r="A184" s="21">
        <v>69</v>
      </c>
      <c r="B184" s="21" t="s">
        <v>613</v>
      </c>
      <c r="C184" s="21" t="s">
        <v>614</v>
      </c>
      <c r="D184" s="5" t="s">
        <v>615</v>
      </c>
      <c r="E184" s="5" t="s">
        <v>616</v>
      </c>
      <c r="F184" s="6">
        <v>44743</v>
      </c>
      <c r="G184" s="6">
        <v>44773</v>
      </c>
      <c r="H184" s="6"/>
      <c r="I184" s="5"/>
      <c r="J184" s="5"/>
      <c r="K184" s="5"/>
      <c r="L184" s="5"/>
      <c r="M184" s="5"/>
      <c r="N184" s="5"/>
      <c r="O184" s="5">
        <v>1</v>
      </c>
      <c r="P184" s="5"/>
      <c r="Q184" s="5"/>
      <c r="R184" s="5"/>
      <c r="S184" s="5"/>
      <c r="T184" s="5"/>
      <c r="U184" s="8"/>
      <c r="V184" s="9">
        <f t="shared" si="0"/>
        <v>1</v>
      </c>
      <c r="W184" s="5" t="s">
        <v>601</v>
      </c>
      <c r="X184" s="11" t="s">
        <v>237</v>
      </c>
      <c r="Y184" s="11">
        <v>0</v>
      </c>
      <c r="Z184" s="11" t="s">
        <v>237</v>
      </c>
      <c r="AA184" s="11">
        <v>0</v>
      </c>
      <c r="AB184" s="11" t="s">
        <v>53</v>
      </c>
      <c r="AC184" s="11">
        <v>0</v>
      </c>
      <c r="AD184" s="11" t="s">
        <v>732</v>
      </c>
      <c r="AE184" s="5">
        <f t="shared" si="7"/>
        <v>0</v>
      </c>
      <c r="AF184" s="11" t="s">
        <v>617</v>
      </c>
    </row>
    <row r="185" spans="1:32" ht="61.5" x14ac:dyDescent="0.25">
      <c r="A185" s="22"/>
      <c r="B185" s="22"/>
      <c r="C185" s="22"/>
      <c r="D185" s="5" t="s">
        <v>618</v>
      </c>
      <c r="E185" s="5" t="s">
        <v>268</v>
      </c>
      <c r="F185" s="6">
        <v>44562</v>
      </c>
      <c r="G185" s="6">
        <v>44926</v>
      </c>
      <c r="H185" s="6"/>
      <c r="I185" s="5"/>
      <c r="J185" s="5"/>
      <c r="K185" s="5"/>
      <c r="L185" s="5">
        <v>1</v>
      </c>
      <c r="M185" s="5"/>
      <c r="N185" s="5"/>
      <c r="O185" s="5">
        <v>1</v>
      </c>
      <c r="P185" s="5"/>
      <c r="Q185" s="5"/>
      <c r="R185" s="5">
        <v>1</v>
      </c>
      <c r="S185" s="5"/>
      <c r="T185" s="5"/>
      <c r="U185" s="8">
        <v>1</v>
      </c>
      <c r="V185" s="9">
        <f t="shared" si="0"/>
        <v>4</v>
      </c>
      <c r="W185" s="5" t="s">
        <v>601</v>
      </c>
      <c r="X185" s="11" t="s">
        <v>237</v>
      </c>
      <c r="Y185" s="11">
        <v>0</v>
      </c>
      <c r="Z185" s="11" t="s">
        <v>237</v>
      </c>
      <c r="AA185" s="11">
        <v>0</v>
      </c>
      <c r="AB185" s="11" t="s">
        <v>619</v>
      </c>
      <c r="AC185" s="11">
        <v>1</v>
      </c>
      <c r="AD185" s="11" t="s">
        <v>732</v>
      </c>
      <c r="AE185" s="5">
        <f t="shared" si="7"/>
        <v>1</v>
      </c>
      <c r="AF185" s="11" t="s">
        <v>617</v>
      </c>
    </row>
    <row r="186" spans="1:32" ht="61.5" x14ac:dyDescent="0.25">
      <c r="A186" s="22"/>
      <c r="B186" s="22"/>
      <c r="C186" s="22"/>
      <c r="D186" s="5" t="s">
        <v>620</v>
      </c>
      <c r="E186" s="5" t="s">
        <v>268</v>
      </c>
      <c r="F186" s="6">
        <v>44562</v>
      </c>
      <c r="G186" s="6">
        <v>44926</v>
      </c>
      <c r="H186" s="6"/>
      <c r="I186" s="5"/>
      <c r="J186" s="5"/>
      <c r="K186" s="5"/>
      <c r="L186" s="5">
        <v>1</v>
      </c>
      <c r="M186" s="5"/>
      <c r="N186" s="5"/>
      <c r="O186" s="5">
        <v>1</v>
      </c>
      <c r="P186" s="5"/>
      <c r="Q186" s="5"/>
      <c r="R186" s="5">
        <v>1</v>
      </c>
      <c r="S186" s="5"/>
      <c r="T186" s="5"/>
      <c r="U186" s="8">
        <v>1</v>
      </c>
      <c r="V186" s="9">
        <f t="shared" si="0"/>
        <v>4</v>
      </c>
      <c r="W186" s="5" t="s">
        <v>601</v>
      </c>
      <c r="X186" s="11" t="s">
        <v>237</v>
      </c>
      <c r="Y186" s="11">
        <v>0</v>
      </c>
      <c r="Z186" s="11" t="s">
        <v>237</v>
      </c>
      <c r="AA186" s="11">
        <v>0</v>
      </c>
      <c r="AB186" s="11" t="s">
        <v>621</v>
      </c>
      <c r="AC186" s="11">
        <v>1</v>
      </c>
      <c r="AD186" s="11" t="s">
        <v>732</v>
      </c>
      <c r="AE186" s="5">
        <f t="shared" si="7"/>
        <v>1</v>
      </c>
      <c r="AF186" s="11" t="s">
        <v>617</v>
      </c>
    </row>
    <row r="187" spans="1:32" ht="92.25" x14ac:dyDescent="0.25">
      <c r="A187" s="22"/>
      <c r="B187" s="22"/>
      <c r="C187" s="22"/>
      <c r="D187" s="5" t="s">
        <v>622</v>
      </c>
      <c r="E187" s="5" t="s">
        <v>268</v>
      </c>
      <c r="F187" s="6">
        <v>44562</v>
      </c>
      <c r="G187" s="6">
        <v>44926</v>
      </c>
      <c r="H187" s="6"/>
      <c r="I187" s="5"/>
      <c r="J187" s="5"/>
      <c r="K187" s="5"/>
      <c r="L187" s="5">
        <v>1</v>
      </c>
      <c r="M187" s="5"/>
      <c r="N187" s="5"/>
      <c r="O187" s="5">
        <v>1</v>
      </c>
      <c r="P187" s="5"/>
      <c r="Q187" s="5"/>
      <c r="R187" s="5">
        <v>1</v>
      </c>
      <c r="S187" s="5"/>
      <c r="T187" s="5"/>
      <c r="U187" s="8">
        <v>1</v>
      </c>
      <c r="V187" s="9">
        <f t="shared" si="0"/>
        <v>4</v>
      </c>
      <c r="W187" s="5" t="s">
        <v>601</v>
      </c>
      <c r="X187" s="11" t="s">
        <v>237</v>
      </c>
      <c r="Y187" s="11">
        <v>0</v>
      </c>
      <c r="Z187" s="11" t="s">
        <v>237</v>
      </c>
      <c r="AA187" s="11">
        <v>0</v>
      </c>
      <c r="AB187" s="11" t="s">
        <v>623</v>
      </c>
      <c r="AC187" s="11">
        <v>1</v>
      </c>
      <c r="AD187" s="11" t="s">
        <v>732</v>
      </c>
      <c r="AE187" s="5">
        <f t="shared" si="7"/>
        <v>1</v>
      </c>
      <c r="AF187" s="11" t="s">
        <v>617</v>
      </c>
    </row>
    <row r="188" spans="1:32" ht="123" x14ac:dyDescent="0.25">
      <c r="A188" s="22"/>
      <c r="B188" s="22"/>
      <c r="C188" s="22"/>
      <c r="D188" s="5" t="s">
        <v>624</v>
      </c>
      <c r="E188" s="5" t="s">
        <v>268</v>
      </c>
      <c r="F188" s="6">
        <v>44562</v>
      </c>
      <c r="G188" s="6">
        <v>44926</v>
      </c>
      <c r="H188" s="6"/>
      <c r="I188" s="5"/>
      <c r="J188" s="5"/>
      <c r="K188" s="5"/>
      <c r="L188" s="5">
        <v>1</v>
      </c>
      <c r="M188" s="5"/>
      <c r="N188" s="5"/>
      <c r="O188" s="5">
        <v>1</v>
      </c>
      <c r="P188" s="5"/>
      <c r="Q188" s="5"/>
      <c r="R188" s="5">
        <v>1</v>
      </c>
      <c r="S188" s="5"/>
      <c r="T188" s="5"/>
      <c r="U188" s="8">
        <v>1</v>
      </c>
      <c r="V188" s="9">
        <f t="shared" si="0"/>
        <v>4</v>
      </c>
      <c r="W188" s="5" t="s">
        <v>601</v>
      </c>
      <c r="X188" s="11" t="s">
        <v>237</v>
      </c>
      <c r="Y188" s="11">
        <v>0</v>
      </c>
      <c r="Z188" s="11" t="s">
        <v>237</v>
      </c>
      <c r="AA188" s="11">
        <v>0</v>
      </c>
      <c r="AB188" s="11" t="s">
        <v>625</v>
      </c>
      <c r="AC188" s="11">
        <v>1</v>
      </c>
      <c r="AD188" s="11" t="s">
        <v>732</v>
      </c>
      <c r="AE188" s="5">
        <f t="shared" si="7"/>
        <v>1</v>
      </c>
      <c r="AF188" s="11" t="s">
        <v>617</v>
      </c>
    </row>
    <row r="189" spans="1:32" ht="92.25" x14ac:dyDescent="0.25">
      <c r="A189" s="21">
        <v>70</v>
      </c>
      <c r="B189" s="21" t="s">
        <v>626</v>
      </c>
      <c r="C189" s="21" t="s">
        <v>627</v>
      </c>
      <c r="D189" s="5" t="s">
        <v>628</v>
      </c>
      <c r="E189" s="5" t="s">
        <v>268</v>
      </c>
      <c r="F189" s="6">
        <v>44562</v>
      </c>
      <c r="G189" s="6">
        <v>44926</v>
      </c>
      <c r="H189" s="6"/>
      <c r="I189" s="5"/>
      <c r="J189" s="5"/>
      <c r="K189" s="5"/>
      <c r="L189" s="5">
        <v>1</v>
      </c>
      <c r="M189" s="5"/>
      <c r="N189" s="5"/>
      <c r="O189" s="5">
        <v>1</v>
      </c>
      <c r="P189" s="5"/>
      <c r="Q189" s="5"/>
      <c r="R189" s="5">
        <v>1</v>
      </c>
      <c r="S189" s="5"/>
      <c r="T189" s="5"/>
      <c r="U189" s="8">
        <v>1</v>
      </c>
      <c r="V189" s="9">
        <f t="shared" si="0"/>
        <v>4</v>
      </c>
      <c r="W189" s="5" t="s">
        <v>601</v>
      </c>
      <c r="X189" s="11" t="s">
        <v>237</v>
      </c>
      <c r="Y189" s="11">
        <v>0</v>
      </c>
      <c r="Z189" s="11" t="s">
        <v>237</v>
      </c>
      <c r="AA189" s="11">
        <v>0</v>
      </c>
      <c r="AB189" s="11" t="s">
        <v>629</v>
      </c>
      <c r="AC189" s="11">
        <v>1</v>
      </c>
      <c r="AD189" s="11" t="s">
        <v>732</v>
      </c>
      <c r="AE189" s="5">
        <f t="shared" si="7"/>
        <v>1</v>
      </c>
      <c r="AF189" s="11" t="s">
        <v>630</v>
      </c>
    </row>
    <row r="190" spans="1:32" ht="61.5" x14ac:dyDescent="0.25">
      <c r="A190" s="22"/>
      <c r="B190" s="22"/>
      <c r="C190" s="22"/>
      <c r="D190" s="5" t="s">
        <v>631</v>
      </c>
      <c r="E190" s="5" t="s">
        <v>268</v>
      </c>
      <c r="F190" s="6">
        <v>44562</v>
      </c>
      <c r="G190" s="6">
        <v>44926</v>
      </c>
      <c r="H190" s="6"/>
      <c r="I190" s="5"/>
      <c r="J190" s="5"/>
      <c r="K190" s="5"/>
      <c r="L190" s="5">
        <v>1</v>
      </c>
      <c r="M190" s="5"/>
      <c r="N190" s="5"/>
      <c r="O190" s="5">
        <v>1</v>
      </c>
      <c r="P190" s="5"/>
      <c r="Q190" s="5"/>
      <c r="R190" s="5">
        <v>1</v>
      </c>
      <c r="S190" s="5"/>
      <c r="T190" s="5"/>
      <c r="U190" s="8">
        <v>1</v>
      </c>
      <c r="V190" s="9">
        <f t="shared" si="0"/>
        <v>4</v>
      </c>
      <c r="W190" s="5" t="s">
        <v>601</v>
      </c>
      <c r="X190" s="11" t="s">
        <v>237</v>
      </c>
      <c r="Y190" s="11">
        <v>0</v>
      </c>
      <c r="Z190" s="11" t="s">
        <v>237</v>
      </c>
      <c r="AA190" s="11">
        <v>0</v>
      </c>
      <c r="AB190" s="11" t="s">
        <v>632</v>
      </c>
      <c r="AC190" s="11">
        <v>1</v>
      </c>
      <c r="AD190" s="11" t="s">
        <v>732</v>
      </c>
      <c r="AE190" s="5">
        <f t="shared" si="7"/>
        <v>1</v>
      </c>
      <c r="AF190" s="11" t="s">
        <v>630</v>
      </c>
    </row>
    <row r="191" spans="1:32" ht="61.5" x14ac:dyDescent="0.25">
      <c r="A191" s="22"/>
      <c r="B191" s="22"/>
      <c r="C191" s="22"/>
      <c r="D191" s="5" t="s">
        <v>633</v>
      </c>
      <c r="E191" s="5" t="s">
        <v>268</v>
      </c>
      <c r="F191" s="6">
        <v>44562</v>
      </c>
      <c r="G191" s="6">
        <v>44926</v>
      </c>
      <c r="H191" s="6"/>
      <c r="I191" s="5"/>
      <c r="J191" s="5"/>
      <c r="K191" s="5"/>
      <c r="L191" s="5">
        <v>1</v>
      </c>
      <c r="M191" s="5"/>
      <c r="N191" s="5"/>
      <c r="O191" s="5">
        <v>1</v>
      </c>
      <c r="P191" s="5"/>
      <c r="Q191" s="5"/>
      <c r="R191" s="5">
        <v>1</v>
      </c>
      <c r="S191" s="5"/>
      <c r="T191" s="5"/>
      <c r="U191" s="8">
        <v>1</v>
      </c>
      <c r="V191" s="9">
        <f t="shared" si="0"/>
        <v>4</v>
      </c>
      <c r="W191" s="5" t="s">
        <v>601</v>
      </c>
      <c r="X191" s="11" t="s">
        <v>237</v>
      </c>
      <c r="Y191" s="11">
        <v>0</v>
      </c>
      <c r="Z191" s="11" t="s">
        <v>237</v>
      </c>
      <c r="AA191" s="11">
        <v>0</v>
      </c>
      <c r="AB191" s="11" t="s">
        <v>634</v>
      </c>
      <c r="AC191" s="11">
        <v>1</v>
      </c>
      <c r="AD191" s="11" t="s">
        <v>732</v>
      </c>
      <c r="AE191" s="5">
        <f t="shared" si="7"/>
        <v>1</v>
      </c>
      <c r="AF191" s="11" t="s">
        <v>630</v>
      </c>
    </row>
    <row r="192" spans="1:32" ht="61.5" x14ac:dyDescent="0.25">
      <c r="A192" s="22"/>
      <c r="B192" s="22"/>
      <c r="C192" s="22"/>
      <c r="D192" s="5" t="s">
        <v>635</v>
      </c>
      <c r="E192" s="5" t="s">
        <v>636</v>
      </c>
      <c r="F192" s="6">
        <v>44562</v>
      </c>
      <c r="G192" s="6">
        <v>44926</v>
      </c>
      <c r="H192" s="6"/>
      <c r="I192" s="5"/>
      <c r="J192" s="5"/>
      <c r="K192" s="5"/>
      <c r="L192" s="5"/>
      <c r="M192" s="5"/>
      <c r="N192" s="5"/>
      <c r="O192" s="5">
        <v>1</v>
      </c>
      <c r="P192" s="5"/>
      <c r="Q192" s="5"/>
      <c r="R192" s="5"/>
      <c r="S192" s="5"/>
      <c r="T192" s="5"/>
      <c r="U192" s="8">
        <v>1</v>
      </c>
      <c r="V192" s="9">
        <f t="shared" si="0"/>
        <v>2</v>
      </c>
      <c r="W192" s="5" t="s">
        <v>601</v>
      </c>
      <c r="X192" s="11" t="s">
        <v>237</v>
      </c>
      <c r="Y192" s="11">
        <v>0</v>
      </c>
      <c r="Z192" s="11" t="s">
        <v>237</v>
      </c>
      <c r="AA192" s="11">
        <v>0</v>
      </c>
      <c r="AB192" s="11" t="s">
        <v>53</v>
      </c>
      <c r="AC192" s="11">
        <v>0</v>
      </c>
      <c r="AD192" s="11" t="s">
        <v>732</v>
      </c>
      <c r="AE192" s="5">
        <f t="shared" si="7"/>
        <v>0</v>
      </c>
      <c r="AF192" s="11" t="s">
        <v>630</v>
      </c>
    </row>
    <row r="193" spans="1:32" ht="61.5" x14ac:dyDescent="0.25">
      <c r="A193" s="22"/>
      <c r="B193" s="22"/>
      <c r="C193" s="22"/>
      <c r="D193" s="5" t="s">
        <v>637</v>
      </c>
      <c r="E193" s="5" t="s">
        <v>268</v>
      </c>
      <c r="F193" s="6">
        <v>44562</v>
      </c>
      <c r="G193" s="6">
        <v>44926</v>
      </c>
      <c r="H193" s="6"/>
      <c r="I193" s="5"/>
      <c r="J193" s="5"/>
      <c r="K193" s="5"/>
      <c r="L193" s="5">
        <v>1</v>
      </c>
      <c r="M193" s="5"/>
      <c r="N193" s="5"/>
      <c r="O193" s="5">
        <v>1</v>
      </c>
      <c r="P193" s="5"/>
      <c r="Q193" s="5"/>
      <c r="R193" s="5">
        <v>1</v>
      </c>
      <c r="S193" s="5"/>
      <c r="T193" s="5"/>
      <c r="U193" s="8">
        <v>1</v>
      </c>
      <c r="V193" s="9">
        <f t="shared" si="0"/>
        <v>4</v>
      </c>
      <c r="W193" s="5" t="s">
        <v>601</v>
      </c>
      <c r="X193" s="11" t="s">
        <v>237</v>
      </c>
      <c r="Y193" s="11">
        <v>0</v>
      </c>
      <c r="Z193" s="11" t="s">
        <v>237</v>
      </c>
      <c r="AA193" s="11">
        <v>0</v>
      </c>
      <c r="AB193" s="11" t="s">
        <v>638</v>
      </c>
      <c r="AC193" s="11">
        <v>1</v>
      </c>
      <c r="AD193" s="11" t="s">
        <v>732</v>
      </c>
      <c r="AE193" s="5">
        <f t="shared" si="7"/>
        <v>1</v>
      </c>
      <c r="AF193" s="11" t="s">
        <v>630</v>
      </c>
    </row>
    <row r="194" spans="1:32" ht="92.25" x14ac:dyDescent="0.25">
      <c r="A194" s="22"/>
      <c r="B194" s="22"/>
      <c r="C194" s="22"/>
      <c r="D194" s="5" t="s">
        <v>639</v>
      </c>
      <c r="E194" s="5" t="s">
        <v>268</v>
      </c>
      <c r="F194" s="6">
        <v>44562</v>
      </c>
      <c r="G194" s="6">
        <v>44926</v>
      </c>
      <c r="H194" s="6"/>
      <c r="I194" s="5"/>
      <c r="J194" s="5"/>
      <c r="K194" s="5"/>
      <c r="L194" s="5">
        <v>1</v>
      </c>
      <c r="M194" s="5"/>
      <c r="N194" s="5"/>
      <c r="O194" s="5">
        <v>1</v>
      </c>
      <c r="P194" s="5"/>
      <c r="Q194" s="5"/>
      <c r="R194" s="5">
        <v>1</v>
      </c>
      <c r="S194" s="5"/>
      <c r="T194" s="5"/>
      <c r="U194" s="8">
        <v>1</v>
      </c>
      <c r="V194" s="9">
        <f t="shared" si="0"/>
        <v>4</v>
      </c>
      <c r="W194" s="5" t="s">
        <v>601</v>
      </c>
      <c r="X194" s="11" t="s">
        <v>237</v>
      </c>
      <c r="Y194" s="11">
        <v>0</v>
      </c>
      <c r="Z194" s="11" t="s">
        <v>237</v>
      </c>
      <c r="AA194" s="11">
        <v>0</v>
      </c>
      <c r="AB194" s="11" t="s">
        <v>640</v>
      </c>
      <c r="AC194" s="11">
        <v>1</v>
      </c>
      <c r="AD194" s="11" t="s">
        <v>732</v>
      </c>
      <c r="AE194" s="5">
        <f t="shared" si="7"/>
        <v>1</v>
      </c>
      <c r="AF194" s="11" t="s">
        <v>630</v>
      </c>
    </row>
    <row r="195" spans="1:32" ht="409.5" x14ac:dyDescent="0.25">
      <c r="A195" s="5">
        <v>71</v>
      </c>
      <c r="B195" s="5" t="s">
        <v>641</v>
      </c>
      <c r="C195" s="5" t="s">
        <v>642</v>
      </c>
      <c r="D195" s="5" t="s">
        <v>643</v>
      </c>
      <c r="E195" s="5" t="s">
        <v>644</v>
      </c>
      <c r="F195" s="6">
        <v>44562</v>
      </c>
      <c r="G195" s="6">
        <v>44926</v>
      </c>
      <c r="H195" s="6"/>
      <c r="I195" s="5"/>
      <c r="J195" s="5"/>
      <c r="K195" s="5"/>
      <c r="L195" s="5">
        <v>1</v>
      </c>
      <c r="M195" s="5"/>
      <c r="N195" s="5"/>
      <c r="O195" s="5">
        <v>1</v>
      </c>
      <c r="P195" s="5"/>
      <c r="Q195" s="5"/>
      <c r="R195" s="5">
        <v>1</v>
      </c>
      <c r="S195" s="5"/>
      <c r="T195" s="5"/>
      <c r="U195" s="8">
        <v>1</v>
      </c>
      <c r="V195" s="9">
        <f t="shared" si="0"/>
        <v>4</v>
      </c>
      <c r="W195" s="5" t="s">
        <v>335</v>
      </c>
      <c r="X195" s="11" t="s">
        <v>237</v>
      </c>
      <c r="Y195" s="11">
        <v>0</v>
      </c>
      <c r="Z195" s="11" t="s">
        <v>237</v>
      </c>
      <c r="AA195" s="11">
        <v>0</v>
      </c>
      <c r="AB195" s="11" t="s">
        <v>645</v>
      </c>
      <c r="AC195" s="11">
        <v>1</v>
      </c>
      <c r="AD195" s="11" t="s">
        <v>732</v>
      </c>
      <c r="AE195" s="5">
        <f t="shared" si="7"/>
        <v>1</v>
      </c>
      <c r="AF195" s="5" t="s">
        <v>646</v>
      </c>
    </row>
    <row r="196" spans="1:32" ht="153.75" x14ac:dyDescent="0.25">
      <c r="A196" s="5">
        <v>72</v>
      </c>
      <c r="B196" s="5" t="s">
        <v>647</v>
      </c>
      <c r="C196" s="5" t="s">
        <v>648</v>
      </c>
      <c r="D196" s="5" t="s">
        <v>649</v>
      </c>
      <c r="E196" s="5" t="s">
        <v>650</v>
      </c>
      <c r="F196" s="6">
        <v>44562</v>
      </c>
      <c r="G196" s="6">
        <v>44926</v>
      </c>
      <c r="H196" s="6"/>
      <c r="I196" s="5">
        <v>1</v>
      </c>
      <c r="J196" s="5">
        <v>1</v>
      </c>
      <c r="K196" s="5">
        <v>1</v>
      </c>
      <c r="L196" s="5">
        <v>1</v>
      </c>
      <c r="M196" s="5">
        <v>1</v>
      </c>
      <c r="N196" s="5">
        <v>1</v>
      </c>
      <c r="O196" s="5">
        <v>1</v>
      </c>
      <c r="P196" s="5">
        <v>1</v>
      </c>
      <c r="Q196" s="5">
        <v>1</v>
      </c>
      <c r="R196" s="5">
        <v>1</v>
      </c>
      <c r="S196" s="5">
        <v>1</v>
      </c>
      <c r="T196" s="5">
        <v>1</v>
      </c>
      <c r="U196" s="8"/>
      <c r="V196" s="9">
        <f t="shared" si="0"/>
        <v>12</v>
      </c>
      <c r="W196" s="5" t="s">
        <v>335</v>
      </c>
      <c r="X196" s="5" t="s">
        <v>651</v>
      </c>
      <c r="Y196" s="11">
        <v>1</v>
      </c>
      <c r="Z196" s="5" t="s">
        <v>652</v>
      </c>
      <c r="AA196" s="11">
        <v>1</v>
      </c>
      <c r="AB196" s="5" t="s">
        <v>653</v>
      </c>
      <c r="AC196" s="11">
        <v>1</v>
      </c>
      <c r="AD196" s="11" t="s">
        <v>732</v>
      </c>
      <c r="AE196" s="5">
        <f t="shared" si="7"/>
        <v>3</v>
      </c>
      <c r="AF196" s="5" t="s">
        <v>654</v>
      </c>
    </row>
    <row r="197" spans="1:32" ht="215.25" x14ac:dyDescent="0.25">
      <c r="A197" s="5">
        <v>73</v>
      </c>
      <c r="B197" s="5" t="s">
        <v>655</v>
      </c>
      <c r="C197" s="5" t="s">
        <v>656</v>
      </c>
      <c r="D197" s="5" t="s">
        <v>657</v>
      </c>
      <c r="E197" s="5" t="s">
        <v>658</v>
      </c>
      <c r="F197" s="6">
        <v>44562</v>
      </c>
      <c r="G197" s="6">
        <v>44926</v>
      </c>
      <c r="H197" s="6"/>
      <c r="I197" s="5">
        <v>1</v>
      </c>
      <c r="J197" s="5">
        <v>1</v>
      </c>
      <c r="K197" s="5">
        <v>1</v>
      </c>
      <c r="L197" s="5">
        <v>1</v>
      </c>
      <c r="M197" s="5">
        <v>1</v>
      </c>
      <c r="N197" s="5">
        <v>1</v>
      </c>
      <c r="O197" s="5">
        <v>1</v>
      </c>
      <c r="P197" s="5">
        <v>1</v>
      </c>
      <c r="Q197" s="5">
        <v>1</v>
      </c>
      <c r="R197" s="5">
        <v>1</v>
      </c>
      <c r="S197" s="5">
        <v>1</v>
      </c>
      <c r="T197" s="5">
        <v>1</v>
      </c>
      <c r="U197" s="8"/>
      <c r="V197" s="9">
        <f t="shared" si="0"/>
        <v>12</v>
      </c>
      <c r="W197" s="5" t="s">
        <v>335</v>
      </c>
      <c r="X197" s="5" t="s">
        <v>659</v>
      </c>
      <c r="Y197" s="11">
        <v>1</v>
      </c>
      <c r="Z197" s="5" t="s">
        <v>660</v>
      </c>
      <c r="AA197" s="11">
        <v>1</v>
      </c>
      <c r="AB197" s="5" t="s">
        <v>661</v>
      </c>
      <c r="AC197" s="11">
        <v>1</v>
      </c>
      <c r="AD197" s="11" t="s">
        <v>732</v>
      </c>
      <c r="AE197" s="5">
        <f t="shared" si="7"/>
        <v>3</v>
      </c>
      <c r="AF197" s="5" t="s">
        <v>662</v>
      </c>
    </row>
    <row r="198" spans="1:32" ht="184.5" x14ac:dyDescent="0.25">
      <c r="A198" s="5">
        <v>74</v>
      </c>
      <c r="B198" s="5" t="s">
        <v>663</v>
      </c>
      <c r="C198" s="5" t="s">
        <v>664</v>
      </c>
      <c r="D198" s="5" t="s">
        <v>665</v>
      </c>
      <c r="E198" s="5" t="s">
        <v>666</v>
      </c>
      <c r="F198" s="6">
        <v>44562</v>
      </c>
      <c r="G198" s="6">
        <v>44926</v>
      </c>
      <c r="H198" s="6"/>
      <c r="I198" s="5"/>
      <c r="J198" s="5"/>
      <c r="K198" s="5"/>
      <c r="L198" s="5">
        <v>1</v>
      </c>
      <c r="M198" s="5"/>
      <c r="N198" s="5"/>
      <c r="O198" s="5">
        <v>1</v>
      </c>
      <c r="P198" s="5"/>
      <c r="Q198" s="5"/>
      <c r="R198" s="5">
        <v>1</v>
      </c>
      <c r="S198" s="5"/>
      <c r="T198" s="5"/>
      <c r="U198" s="8">
        <v>1</v>
      </c>
      <c r="V198" s="9">
        <f t="shared" si="0"/>
        <v>4</v>
      </c>
      <c r="W198" s="5" t="s">
        <v>601</v>
      </c>
      <c r="X198" s="11" t="s">
        <v>237</v>
      </c>
      <c r="Y198" s="11">
        <v>0</v>
      </c>
      <c r="Z198" s="11" t="s">
        <v>237</v>
      </c>
      <c r="AA198" s="11">
        <v>0</v>
      </c>
      <c r="AB198" s="11" t="s">
        <v>667</v>
      </c>
      <c r="AC198" s="11">
        <v>1</v>
      </c>
      <c r="AD198" s="11" t="s">
        <v>732</v>
      </c>
      <c r="AE198" s="5">
        <f t="shared" si="7"/>
        <v>1</v>
      </c>
      <c r="AF198" s="11" t="s">
        <v>617</v>
      </c>
    </row>
    <row r="199" spans="1:32" ht="92.25" x14ac:dyDescent="0.25">
      <c r="A199" s="21">
        <v>75</v>
      </c>
      <c r="B199" s="21" t="s">
        <v>668</v>
      </c>
      <c r="C199" s="21" t="s">
        <v>669</v>
      </c>
      <c r="D199" s="5" t="s">
        <v>670</v>
      </c>
      <c r="E199" s="5" t="s">
        <v>671</v>
      </c>
      <c r="F199" s="6">
        <v>44562</v>
      </c>
      <c r="G199" s="6">
        <v>44926</v>
      </c>
      <c r="H199" s="6"/>
      <c r="I199" s="5"/>
      <c r="J199" s="5"/>
      <c r="K199" s="5"/>
      <c r="L199" s="5">
        <v>1</v>
      </c>
      <c r="M199" s="5"/>
      <c r="N199" s="5"/>
      <c r="O199" s="5">
        <v>1</v>
      </c>
      <c r="P199" s="5"/>
      <c r="Q199" s="5"/>
      <c r="R199" s="5">
        <v>1</v>
      </c>
      <c r="S199" s="5"/>
      <c r="T199" s="5"/>
      <c r="U199" s="8">
        <v>1</v>
      </c>
      <c r="V199" s="9">
        <f t="shared" si="0"/>
        <v>4</v>
      </c>
      <c r="W199" s="5" t="s">
        <v>601</v>
      </c>
      <c r="X199" s="11" t="s">
        <v>237</v>
      </c>
      <c r="Y199" s="11">
        <v>0</v>
      </c>
      <c r="Z199" s="11" t="s">
        <v>237</v>
      </c>
      <c r="AA199" s="11">
        <v>0</v>
      </c>
      <c r="AB199" s="11" t="s">
        <v>672</v>
      </c>
      <c r="AC199" s="11">
        <v>1</v>
      </c>
      <c r="AD199" s="11" t="s">
        <v>732</v>
      </c>
      <c r="AE199" s="5">
        <f t="shared" si="7"/>
        <v>1</v>
      </c>
      <c r="AF199" s="11" t="s">
        <v>617</v>
      </c>
    </row>
    <row r="200" spans="1:32" ht="92.25" x14ac:dyDescent="0.25">
      <c r="A200" s="22"/>
      <c r="B200" s="22"/>
      <c r="C200" s="22"/>
      <c r="D200" s="5" t="s">
        <v>673</v>
      </c>
      <c r="E200" s="5" t="s">
        <v>268</v>
      </c>
      <c r="F200" s="6">
        <v>44562</v>
      </c>
      <c r="G200" s="6">
        <v>44926</v>
      </c>
      <c r="H200" s="6"/>
      <c r="I200" s="5"/>
      <c r="J200" s="5"/>
      <c r="K200" s="5"/>
      <c r="L200" s="5">
        <v>1</v>
      </c>
      <c r="M200" s="5"/>
      <c r="N200" s="5"/>
      <c r="O200" s="5">
        <v>1</v>
      </c>
      <c r="P200" s="5"/>
      <c r="Q200" s="5"/>
      <c r="R200" s="5">
        <v>1</v>
      </c>
      <c r="S200" s="5"/>
      <c r="T200" s="5"/>
      <c r="U200" s="8">
        <v>1</v>
      </c>
      <c r="V200" s="9">
        <f t="shared" si="0"/>
        <v>4</v>
      </c>
      <c r="W200" s="5" t="s">
        <v>601</v>
      </c>
      <c r="X200" s="11" t="s">
        <v>237</v>
      </c>
      <c r="Y200" s="11">
        <v>0</v>
      </c>
      <c r="Z200" s="11" t="s">
        <v>237</v>
      </c>
      <c r="AA200" s="11">
        <v>0</v>
      </c>
      <c r="AB200" s="11" t="s">
        <v>674</v>
      </c>
      <c r="AC200" s="11">
        <v>1</v>
      </c>
      <c r="AD200" s="11" t="s">
        <v>732</v>
      </c>
      <c r="AE200" s="5">
        <f t="shared" si="7"/>
        <v>1</v>
      </c>
      <c r="AF200" s="11" t="s">
        <v>675</v>
      </c>
    </row>
    <row r="201" spans="1:32" ht="61.5" x14ac:dyDescent="0.25">
      <c r="A201" s="22"/>
      <c r="B201" s="22"/>
      <c r="C201" s="22"/>
      <c r="D201" s="5" t="s">
        <v>676</v>
      </c>
      <c r="E201" s="5" t="s">
        <v>268</v>
      </c>
      <c r="F201" s="6">
        <v>44562</v>
      </c>
      <c r="G201" s="6">
        <v>44926</v>
      </c>
      <c r="H201" s="6"/>
      <c r="I201" s="5"/>
      <c r="J201" s="5"/>
      <c r="K201" s="5"/>
      <c r="L201" s="5">
        <v>1</v>
      </c>
      <c r="M201" s="5"/>
      <c r="N201" s="5"/>
      <c r="O201" s="5">
        <v>1</v>
      </c>
      <c r="P201" s="5"/>
      <c r="Q201" s="5"/>
      <c r="R201" s="5">
        <v>1</v>
      </c>
      <c r="S201" s="5"/>
      <c r="T201" s="5"/>
      <c r="U201" s="8">
        <v>1</v>
      </c>
      <c r="V201" s="9">
        <f t="shared" si="0"/>
        <v>4</v>
      </c>
      <c r="W201" s="5" t="s">
        <v>601</v>
      </c>
      <c r="X201" s="11" t="s">
        <v>237</v>
      </c>
      <c r="Y201" s="11">
        <v>0</v>
      </c>
      <c r="Z201" s="11" t="s">
        <v>237</v>
      </c>
      <c r="AA201" s="11">
        <v>0</v>
      </c>
      <c r="AB201" s="11" t="s">
        <v>677</v>
      </c>
      <c r="AC201" s="11">
        <v>1</v>
      </c>
      <c r="AD201" s="11" t="s">
        <v>732</v>
      </c>
      <c r="AE201" s="5">
        <f t="shared" si="7"/>
        <v>1</v>
      </c>
      <c r="AF201" s="11" t="s">
        <v>617</v>
      </c>
    </row>
    <row r="202" spans="1:32" ht="123" x14ac:dyDescent="0.25">
      <c r="A202" s="21">
        <v>76</v>
      </c>
      <c r="B202" s="21" t="s">
        <v>678</v>
      </c>
      <c r="C202" s="21" t="s">
        <v>679</v>
      </c>
      <c r="D202" s="5" t="s">
        <v>680</v>
      </c>
      <c r="E202" s="5" t="s">
        <v>681</v>
      </c>
      <c r="F202" s="6">
        <v>44562</v>
      </c>
      <c r="G202" s="6">
        <v>44926</v>
      </c>
      <c r="H202" s="6"/>
      <c r="I202" s="5"/>
      <c r="J202" s="5"/>
      <c r="K202" s="5">
        <v>1</v>
      </c>
      <c r="L202" s="5"/>
      <c r="M202" s="5"/>
      <c r="N202" s="5">
        <v>1</v>
      </c>
      <c r="O202" s="5"/>
      <c r="P202" s="5"/>
      <c r="Q202" s="5">
        <v>1</v>
      </c>
      <c r="R202" s="5"/>
      <c r="S202" s="5"/>
      <c r="T202" s="5">
        <v>1</v>
      </c>
      <c r="U202" s="8"/>
      <c r="V202" s="9">
        <f t="shared" si="0"/>
        <v>4</v>
      </c>
      <c r="W202" s="5" t="s">
        <v>682</v>
      </c>
      <c r="X202" s="11" t="s">
        <v>237</v>
      </c>
      <c r="Y202" s="5">
        <v>0</v>
      </c>
      <c r="Z202" s="11" t="s">
        <v>237</v>
      </c>
      <c r="AA202" s="5">
        <v>0</v>
      </c>
      <c r="AB202" s="16" t="s">
        <v>683</v>
      </c>
      <c r="AC202" s="16">
        <v>1</v>
      </c>
      <c r="AD202" s="11" t="s">
        <v>732</v>
      </c>
      <c r="AE202" s="5">
        <f t="shared" si="7"/>
        <v>1</v>
      </c>
      <c r="AF202" s="16" t="s">
        <v>684</v>
      </c>
    </row>
    <row r="203" spans="1:32" ht="123" x14ac:dyDescent="0.25">
      <c r="A203" s="22"/>
      <c r="B203" s="22"/>
      <c r="C203" s="22"/>
      <c r="D203" s="5" t="s">
        <v>685</v>
      </c>
      <c r="E203" s="5" t="s">
        <v>681</v>
      </c>
      <c r="F203" s="6">
        <v>44562</v>
      </c>
      <c r="G203" s="6">
        <v>44926</v>
      </c>
      <c r="H203" s="6"/>
      <c r="I203" s="5"/>
      <c r="J203" s="5"/>
      <c r="K203" s="5">
        <v>1</v>
      </c>
      <c r="L203" s="5"/>
      <c r="M203" s="5"/>
      <c r="N203" s="5">
        <v>1</v>
      </c>
      <c r="O203" s="5"/>
      <c r="P203" s="5"/>
      <c r="Q203" s="5">
        <v>1</v>
      </c>
      <c r="R203" s="5"/>
      <c r="S203" s="5"/>
      <c r="T203" s="5">
        <v>1</v>
      </c>
      <c r="U203" s="8"/>
      <c r="V203" s="9">
        <f t="shared" si="0"/>
        <v>4</v>
      </c>
      <c r="W203" s="5" t="s">
        <v>682</v>
      </c>
      <c r="X203" s="11" t="s">
        <v>237</v>
      </c>
      <c r="Y203" s="5">
        <v>0</v>
      </c>
      <c r="Z203" s="11" t="s">
        <v>237</v>
      </c>
      <c r="AA203" s="5">
        <v>0</v>
      </c>
      <c r="AB203" s="16" t="s">
        <v>683</v>
      </c>
      <c r="AC203" s="16">
        <v>1</v>
      </c>
      <c r="AD203" s="11" t="s">
        <v>732</v>
      </c>
      <c r="AE203" s="5">
        <f t="shared" si="7"/>
        <v>1</v>
      </c>
      <c r="AF203" s="16" t="s">
        <v>684</v>
      </c>
    </row>
    <row r="204" spans="1:32" ht="92.25" x14ac:dyDescent="0.25">
      <c r="A204" s="22"/>
      <c r="B204" s="22"/>
      <c r="C204" s="22"/>
      <c r="D204" s="5" t="s">
        <v>686</v>
      </c>
      <c r="E204" s="5" t="s">
        <v>268</v>
      </c>
      <c r="F204" s="6">
        <v>44562</v>
      </c>
      <c r="G204" s="6">
        <v>44926</v>
      </c>
      <c r="H204" s="6"/>
      <c r="I204" s="5"/>
      <c r="J204" s="5"/>
      <c r="K204" s="5"/>
      <c r="L204" s="5">
        <v>1</v>
      </c>
      <c r="M204" s="5"/>
      <c r="N204" s="5"/>
      <c r="O204" s="5">
        <v>1</v>
      </c>
      <c r="P204" s="5"/>
      <c r="Q204" s="5"/>
      <c r="R204" s="5">
        <v>1</v>
      </c>
      <c r="S204" s="5"/>
      <c r="T204" s="5"/>
      <c r="U204" s="8">
        <v>1</v>
      </c>
      <c r="V204" s="9">
        <f t="shared" si="0"/>
        <v>4</v>
      </c>
      <c r="W204" s="5" t="s">
        <v>601</v>
      </c>
      <c r="X204" s="11" t="s">
        <v>237</v>
      </c>
      <c r="Y204" s="11">
        <v>0</v>
      </c>
      <c r="Z204" s="11" t="s">
        <v>237</v>
      </c>
      <c r="AA204" s="11">
        <v>0</v>
      </c>
      <c r="AB204" s="11" t="s">
        <v>687</v>
      </c>
      <c r="AC204" s="11">
        <v>1</v>
      </c>
      <c r="AD204" s="11" t="s">
        <v>732</v>
      </c>
      <c r="AE204" s="5">
        <f t="shared" si="7"/>
        <v>1</v>
      </c>
      <c r="AF204" s="11" t="s">
        <v>603</v>
      </c>
    </row>
    <row r="205" spans="1:32" ht="92.25" x14ac:dyDescent="0.25">
      <c r="A205" s="22"/>
      <c r="B205" s="22"/>
      <c r="C205" s="22"/>
      <c r="D205" s="5" t="s">
        <v>688</v>
      </c>
      <c r="E205" s="5" t="s">
        <v>689</v>
      </c>
      <c r="F205" s="6">
        <v>44562</v>
      </c>
      <c r="G205" s="6">
        <v>44926</v>
      </c>
      <c r="H205" s="6"/>
      <c r="I205" s="5"/>
      <c r="J205" s="5"/>
      <c r="K205" s="5"/>
      <c r="L205" s="5">
        <v>1</v>
      </c>
      <c r="M205" s="5"/>
      <c r="N205" s="5"/>
      <c r="O205" s="5">
        <v>1</v>
      </c>
      <c r="P205" s="5"/>
      <c r="Q205" s="5"/>
      <c r="R205" s="5">
        <v>1</v>
      </c>
      <c r="S205" s="5"/>
      <c r="T205" s="5"/>
      <c r="U205" s="8">
        <v>1</v>
      </c>
      <c r="V205" s="9">
        <f t="shared" si="0"/>
        <v>4</v>
      </c>
      <c r="W205" s="5" t="s">
        <v>690</v>
      </c>
      <c r="X205" s="11" t="s">
        <v>237</v>
      </c>
      <c r="Y205" s="11">
        <v>0</v>
      </c>
      <c r="Z205" s="11" t="s">
        <v>237</v>
      </c>
      <c r="AA205" s="11">
        <v>0</v>
      </c>
      <c r="AB205" s="11" t="s">
        <v>237</v>
      </c>
      <c r="AC205" s="5">
        <v>0</v>
      </c>
      <c r="AD205" s="11" t="s">
        <v>732</v>
      </c>
      <c r="AE205" s="5">
        <f t="shared" si="7"/>
        <v>0</v>
      </c>
      <c r="AF205" s="5"/>
    </row>
    <row r="206" spans="1:32" ht="184.5" x14ac:dyDescent="0.25">
      <c r="A206" s="5">
        <v>77</v>
      </c>
      <c r="B206" s="5" t="s">
        <v>691</v>
      </c>
      <c r="C206" s="5" t="s">
        <v>692</v>
      </c>
      <c r="D206" s="5" t="s">
        <v>693</v>
      </c>
      <c r="E206" s="5" t="s">
        <v>694</v>
      </c>
      <c r="F206" s="6">
        <v>44562</v>
      </c>
      <c r="G206" s="6">
        <v>44926</v>
      </c>
      <c r="H206" s="6"/>
      <c r="I206" s="5"/>
      <c r="J206" s="5"/>
      <c r="K206" s="5">
        <v>1</v>
      </c>
      <c r="L206" s="5"/>
      <c r="M206" s="5"/>
      <c r="N206" s="5">
        <v>1</v>
      </c>
      <c r="O206" s="5"/>
      <c r="P206" s="5"/>
      <c r="Q206" s="5">
        <v>1</v>
      </c>
      <c r="R206" s="5"/>
      <c r="S206" s="5"/>
      <c r="T206" s="5">
        <v>1</v>
      </c>
      <c r="U206" s="8"/>
      <c r="V206" s="9">
        <f t="shared" si="0"/>
        <v>4</v>
      </c>
      <c r="W206" s="5" t="s">
        <v>682</v>
      </c>
      <c r="X206" s="11" t="s">
        <v>237</v>
      </c>
      <c r="Y206" s="11">
        <v>0</v>
      </c>
      <c r="Z206" s="11" t="s">
        <v>237</v>
      </c>
      <c r="AA206" s="11">
        <v>0</v>
      </c>
      <c r="AB206" s="16" t="s">
        <v>683</v>
      </c>
      <c r="AC206" s="16">
        <v>1</v>
      </c>
      <c r="AD206" s="11" t="s">
        <v>732</v>
      </c>
      <c r="AE206" s="5">
        <f t="shared" si="7"/>
        <v>1</v>
      </c>
      <c r="AF206" s="16" t="s">
        <v>684</v>
      </c>
    </row>
    <row r="207" spans="1:32" ht="123" x14ac:dyDescent="0.25">
      <c r="A207" s="21">
        <v>78</v>
      </c>
      <c r="B207" s="21" t="s">
        <v>695</v>
      </c>
      <c r="C207" s="21" t="s">
        <v>696</v>
      </c>
      <c r="D207" s="5" t="s">
        <v>697</v>
      </c>
      <c r="E207" s="5" t="s">
        <v>681</v>
      </c>
      <c r="F207" s="7">
        <v>44562</v>
      </c>
      <c r="G207" s="7">
        <v>44926</v>
      </c>
      <c r="H207" s="7"/>
      <c r="I207" s="5"/>
      <c r="J207" s="5"/>
      <c r="K207" s="5">
        <v>1</v>
      </c>
      <c r="L207" s="5"/>
      <c r="M207" s="5"/>
      <c r="N207" s="5"/>
      <c r="O207" s="5"/>
      <c r="P207" s="5"/>
      <c r="Q207" s="5"/>
      <c r="R207" s="5"/>
      <c r="S207" s="5"/>
      <c r="T207" s="5"/>
      <c r="U207" s="8"/>
      <c r="V207" s="9">
        <f t="shared" si="0"/>
        <v>1</v>
      </c>
      <c r="W207" s="5" t="s">
        <v>682</v>
      </c>
      <c r="X207" s="11" t="s">
        <v>237</v>
      </c>
      <c r="Y207" s="11">
        <v>0</v>
      </c>
      <c r="Z207" s="11" t="s">
        <v>237</v>
      </c>
      <c r="AA207" s="11">
        <v>0</v>
      </c>
      <c r="AB207" s="16" t="s">
        <v>683</v>
      </c>
      <c r="AC207" s="16">
        <v>1</v>
      </c>
      <c r="AD207" s="11" t="s">
        <v>732</v>
      </c>
      <c r="AE207" s="5">
        <f t="shared" si="7"/>
        <v>1</v>
      </c>
      <c r="AF207" s="16" t="s">
        <v>684</v>
      </c>
    </row>
    <row r="208" spans="1:32" ht="123" x14ac:dyDescent="0.25">
      <c r="A208" s="22"/>
      <c r="B208" s="22"/>
      <c r="C208" s="22"/>
      <c r="D208" s="5" t="s">
        <v>698</v>
      </c>
      <c r="E208" s="5" t="s">
        <v>681</v>
      </c>
      <c r="F208" s="7">
        <v>44562</v>
      </c>
      <c r="G208" s="7">
        <v>44926</v>
      </c>
      <c r="H208" s="7"/>
      <c r="I208" s="5"/>
      <c r="J208" s="5"/>
      <c r="K208" s="5">
        <v>1</v>
      </c>
      <c r="L208" s="5"/>
      <c r="M208" s="5"/>
      <c r="N208" s="5">
        <v>1</v>
      </c>
      <c r="O208" s="5"/>
      <c r="P208" s="5"/>
      <c r="Q208" s="5">
        <v>1</v>
      </c>
      <c r="R208" s="5"/>
      <c r="S208" s="5"/>
      <c r="T208" s="5">
        <v>1</v>
      </c>
      <c r="U208" s="8"/>
      <c r="V208" s="9">
        <f t="shared" si="0"/>
        <v>4</v>
      </c>
      <c r="W208" s="5" t="s">
        <v>682</v>
      </c>
      <c r="X208" s="11" t="s">
        <v>237</v>
      </c>
      <c r="Y208" s="11">
        <v>0</v>
      </c>
      <c r="Z208" s="11" t="s">
        <v>237</v>
      </c>
      <c r="AA208" s="11">
        <v>0</v>
      </c>
      <c r="AB208" s="16" t="s">
        <v>683</v>
      </c>
      <c r="AC208" s="16">
        <v>1</v>
      </c>
      <c r="AD208" s="11" t="s">
        <v>732</v>
      </c>
      <c r="AE208" s="5">
        <f t="shared" si="7"/>
        <v>1</v>
      </c>
      <c r="AF208" s="16" t="s">
        <v>684</v>
      </c>
    </row>
    <row r="209" spans="1:32" ht="123" x14ac:dyDescent="0.25">
      <c r="A209" s="22"/>
      <c r="B209" s="22"/>
      <c r="C209" s="22"/>
      <c r="D209" s="5" t="s">
        <v>699</v>
      </c>
      <c r="E209" s="5" t="s">
        <v>681</v>
      </c>
      <c r="F209" s="7">
        <v>44562</v>
      </c>
      <c r="G209" s="7">
        <v>44926</v>
      </c>
      <c r="H209" s="7"/>
      <c r="I209" s="5"/>
      <c r="J209" s="5"/>
      <c r="K209" s="5">
        <v>1</v>
      </c>
      <c r="L209" s="5"/>
      <c r="M209" s="5"/>
      <c r="N209" s="5">
        <v>1</v>
      </c>
      <c r="O209" s="5"/>
      <c r="P209" s="5"/>
      <c r="Q209" s="5">
        <v>1</v>
      </c>
      <c r="R209" s="5"/>
      <c r="S209" s="5"/>
      <c r="T209" s="5">
        <v>1</v>
      </c>
      <c r="U209" s="8"/>
      <c r="V209" s="9">
        <f t="shared" si="0"/>
        <v>4</v>
      </c>
      <c r="W209" s="5" t="s">
        <v>682</v>
      </c>
      <c r="X209" s="11" t="s">
        <v>237</v>
      </c>
      <c r="Y209" s="11">
        <v>0</v>
      </c>
      <c r="Z209" s="11" t="s">
        <v>237</v>
      </c>
      <c r="AA209" s="11">
        <v>0</v>
      </c>
      <c r="AB209" s="16" t="s">
        <v>683</v>
      </c>
      <c r="AC209" s="16">
        <v>1</v>
      </c>
      <c r="AD209" s="11" t="s">
        <v>732</v>
      </c>
      <c r="AE209" s="5">
        <f t="shared" si="7"/>
        <v>1</v>
      </c>
      <c r="AF209" s="16" t="s">
        <v>684</v>
      </c>
    </row>
    <row r="210" spans="1:32" ht="153.75" x14ac:dyDescent="0.25">
      <c r="A210" s="21">
        <v>79</v>
      </c>
      <c r="B210" s="21" t="s">
        <v>700</v>
      </c>
      <c r="C210" s="21" t="s">
        <v>701</v>
      </c>
      <c r="D210" s="5" t="s">
        <v>702</v>
      </c>
      <c r="E210" s="5" t="s">
        <v>681</v>
      </c>
      <c r="F210" s="7">
        <v>44562</v>
      </c>
      <c r="G210" s="7">
        <v>44926</v>
      </c>
      <c r="H210" s="7"/>
      <c r="I210" s="5"/>
      <c r="J210" s="5"/>
      <c r="K210" s="5">
        <v>1</v>
      </c>
      <c r="L210" s="5"/>
      <c r="M210" s="5"/>
      <c r="N210" s="5">
        <v>1</v>
      </c>
      <c r="O210" s="5"/>
      <c r="P210" s="5"/>
      <c r="Q210" s="5">
        <v>1</v>
      </c>
      <c r="R210" s="5"/>
      <c r="S210" s="5"/>
      <c r="T210" s="5">
        <v>1</v>
      </c>
      <c r="U210" s="8"/>
      <c r="V210" s="9">
        <f t="shared" si="0"/>
        <v>4</v>
      </c>
      <c r="W210" s="5" t="s">
        <v>682</v>
      </c>
      <c r="X210" s="11" t="s">
        <v>237</v>
      </c>
      <c r="Y210" s="11">
        <v>0</v>
      </c>
      <c r="Z210" s="11" t="s">
        <v>237</v>
      </c>
      <c r="AA210" s="11">
        <v>0</v>
      </c>
      <c r="AB210" s="16" t="s">
        <v>683</v>
      </c>
      <c r="AC210" s="16">
        <v>1</v>
      </c>
      <c r="AD210" s="11" t="s">
        <v>732</v>
      </c>
      <c r="AE210" s="5">
        <f t="shared" si="7"/>
        <v>1</v>
      </c>
      <c r="AF210" s="16" t="s">
        <v>684</v>
      </c>
    </row>
    <row r="211" spans="1:32" ht="153.75" x14ac:dyDescent="0.25">
      <c r="A211" s="22"/>
      <c r="B211" s="22"/>
      <c r="C211" s="22"/>
      <c r="D211" s="5" t="s">
        <v>703</v>
      </c>
      <c r="E211" s="5" t="s">
        <v>681</v>
      </c>
      <c r="F211" s="7">
        <v>44562</v>
      </c>
      <c r="G211" s="7">
        <v>44926</v>
      </c>
      <c r="H211" s="7"/>
      <c r="I211" s="5"/>
      <c r="J211" s="5"/>
      <c r="K211" s="5">
        <v>1</v>
      </c>
      <c r="L211" s="5"/>
      <c r="M211" s="5"/>
      <c r="N211" s="5">
        <v>1</v>
      </c>
      <c r="O211" s="5"/>
      <c r="P211" s="5"/>
      <c r="Q211" s="5">
        <v>1</v>
      </c>
      <c r="R211" s="5"/>
      <c r="S211" s="5"/>
      <c r="T211" s="5">
        <v>1</v>
      </c>
      <c r="U211" s="8"/>
      <c r="V211" s="9">
        <f t="shared" si="0"/>
        <v>4</v>
      </c>
      <c r="W211" s="5" t="s">
        <v>682</v>
      </c>
      <c r="X211" s="11" t="s">
        <v>237</v>
      </c>
      <c r="Y211" s="11">
        <v>0</v>
      </c>
      <c r="Z211" s="11" t="s">
        <v>237</v>
      </c>
      <c r="AA211" s="11">
        <v>0</v>
      </c>
      <c r="AB211" s="16" t="s">
        <v>683</v>
      </c>
      <c r="AC211" s="16">
        <v>1</v>
      </c>
      <c r="AD211" s="11" t="s">
        <v>732</v>
      </c>
      <c r="AE211" s="5">
        <f t="shared" si="7"/>
        <v>1</v>
      </c>
      <c r="AF211" s="16" t="s">
        <v>684</v>
      </c>
    </row>
    <row r="212" spans="1:32" ht="123" x14ac:dyDescent="0.25">
      <c r="A212" s="22"/>
      <c r="B212" s="22"/>
      <c r="C212" s="22"/>
      <c r="D212" s="5" t="s">
        <v>704</v>
      </c>
      <c r="E212" s="5" t="s">
        <v>681</v>
      </c>
      <c r="F212" s="7">
        <v>44562</v>
      </c>
      <c r="G212" s="7">
        <v>44926</v>
      </c>
      <c r="H212" s="7"/>
      <c r="I212" s="5"/>
      <c r="J212" s="5"/>
      <c r="K212" s="5">
        <v>1</v>
      </c>
      <c r="L212" s="5"/>
      <c r="M212" s="5"/>
      <c r="N212" s="5">
        <v>1</v>
      </c>
      <c r="O212" s="5"/>
      <c r="P212" s="5"/>
      <c r="Q212" s="5">
        <v>1</v>
      </c>
      <c r="R212" s="5"/>
      <c r="S212" s="5"/>
      <c r="T212" s="5">
        <v>1</v>
      </c>
      <c r="U212" s="8"/>
      <c r="V212" s="9">
        <f t="shared" si="0"/>
        <v>4</v>
      </c>
      <c r="W212" s="5" t="s">
        <v>682</v>
      </c>
      <c r="X212" s="11" t="s">
        <v>237</v>
      </c>
      <c r="Y212" s="11">
        <v>0</v>
      </c>
      <c r="Z212" s="11" t="s">
        <v>237</v>
      </c>
      <c r="AA212" s="11">
        <v>0</v>
      </c>
      <c r="AB212" s="16" t="s">
        <v>683</v>
      </c>
      <c r="AC212" s="16">
        <v>1</v>
      </c>
      <c r="AD212" s="11" t="s">
        <v>732</v>
      </c>
      <c r="AE212" s="5">
        <f t="shared" si="7"/>
        <v>1</v>
      </c>
      <c r="AF212" s="16" t="s">
        <v>684</v>
      </c>
    </row>
    <row r="213" spans="1:32" ht="153.75" x14ac:dyDescent="0.25">
      <c r="A213" s="22"/>
      <c r="B213" s="22"/>
      <c r="C213" s="22"/>
      <c r="D213" s="5" t="s">
        <v>705</v>
      </c>
      <c r="E213" s="5" t="s">
        <v>681</v>
      </c>
      <c r="F213" s="7">
        <v>44562</v>
      </c>
      <c r="G213" s="7">
        <v>44926</v>
      </c>
      <c r="H213" s="7"/>
      <c r="I213" s="5"/>
      <c r="J213" s="5"/>
      <c r="K213" s="5">
        <v>1</v>
      </c>
      <c r="L213" s="5"/>
      <c r="M213" s="5"/>
      <c r="N213" s="5">
        <v>1</v>
      </c>
      <c r="O213" s="5"/>
      <c r="P213" s="5"/>
      <c r="Q213" s="5">
        <v>1</v>
      </c>
      <c r="R213" s="5"/>
      <c r="S213" s="5"/>
      <c r="T213" s="5">
        <v>1</v>
      </c>
      <c r="U213" s="8"/>
      <c r="V213" s="9">
        <f t="shared" si="0"/>
        <v>4</v>
      </c>
      <c r="W213" s="5" t="s">
        <v>682</v>
      </c>
      <c r="X213" s="11" t="s">
        <v>237</v>
      </c>
      <c r="Y213" s="11">
        <v>0</v>
      </c>
      <c r="Z213" s="11" t="s">
        <v>237</v>
      </c>
      <c r="AA213" s="11">
        <v>0</v>
      </c>
      <c r="AB213" s="16" t="s">
        <v>683</v>
      </c>
      <c r="AC213" s="16">
        <v>1</v>
      </c>
      <c r="AD213" s="11" t="s">
        <v>732</v>
      </c>
      <c r="AE213" s="5">
        <f t="shared" si="7"/>
        <v>1</v>
      </c>
      <c r="AF213" s="16" t="s">
        <v>684</v>
      </c>
    </row>
    <row r="214" spans="1:32" x14ac:dyDescent="0.25">
      <c r="A214" s="3"/>
      <c r="B214" s="3"/>
      <c r="C214" s="3"/>
      <c r="D214" s="3"/>
      <c r="E214" s="3"/>
      <c r="F214" s="3"/>
      <c r="G214" s="4" t="s">
        <v>706</v>
      </c>
      <c r="H214" s="3"/>
      <c r="I214" s="4">
        <f t="shared" ref="I214:V214" si="8">SUM(I2:I213)</f>
        <v>53</v>
      </c>
      <c r="J214" s="4">
        <f t="shared" si="8"/>
        <v>98</v>
      </c>
      <c r="K214" s="4">
        <f t="shared" si="8"/>
        <v>96</v>
      </c>
      <c r="L214" s="4">
        <f t="shared" si="8"/>
        <v>142</v>
      </c>
      <c r="M214" s="4">
        <f t="shared" si="8"/>
        <v>61</v>
      </c>
      <c r="N214" s="4">
        <f t="shared" si="8"/>
        <v>94</v>
      </c>
      <c r="O214" s="4">
        <f t="shared" si="8"/>
        <v>92</v>
      </c>
      <c r="P214" s="4">
        <f t="shared" si="8"/>
        <v>112</v>
      </c>
      <c r="Q214" s="4">
        <f t="shared" si="8"/>
        <v>91</v>
      </c>
      <c r="R214" s="4">
        <f t="shared" si="8"/>
        <v>100</v>
      </c>
      <c r="S214" s="4">
        <f t="shared" si="8"/>
        <v>70</v>
      </c>
      <c r="T214" s="4">
        <f t="shared" si="8"/>
        <v>145</v>
      </c>
      <c r="U214" s="4">
        <f t="shared" si="8"/>
        <v>29</v>
      </c>
      <c r="V214" s="4">
        <f t="shared" si="8"/>
        <v>1183</v>
      </c>
      <c r="W214" s="3"/>
      <c r="X214" s="4" t="s">
        <v>706</v>
      </c>
      <c r="Y214" s="4">
        <f>SUM(Y2:Y213)</f>
        <v>55</v>
      </c>
      <c r="Z214" s="3"/>
      <c r="AA214" s="4">
        <f>SUM(AA2:AA213)</f>
        <v>98</v>
      </c>
      <c r="AB214" s="3"/>
      <c r="AC214" s="4">
        <f>SUM(AC2:AC213)</f>
        <v>115</v>
      </c>
      <c r="AD214" s="3"/>
      <c r="AE214" s="4">
        <f>SUM(AE2:AE213)</f>
        <v>268</v>
      </c>
      <c r="AF214" s="3"/>
    </row>
  </sheetData>
  <autoFilter ref="A1:AF214"/>
  <mergeCells count="168">
    <mergeCell ref="B42:B44"/>
    <mergeCell ref="C42:C44"/>
    <mergeCell ref="A35:A38"/>
    <mergeCell ref="B35:B38"/>
    <mergeCell ref="C35:C38"/>
    <mergeCell ref="A39:A41"/>
    <mergeCell ref="B39:B41"/>
    <mergeCell ref="C39:C41"/>
    <mergeCell ref="A42:A44"/>
    <mergeCell ref="B50:B52"/>
    <mergeCell ref="C50:C52"/>
    <mergeCell ref="A45:A46"/>
    <mergeCell ref="B45:B46"/>
    <mergeCell ref="C45:C46"/>
    <mergeCell ref="A47:A49"/>
    <mergeCell ref="B47:B49"/>
    <mergeCell ref="C47:C49"/>
    <mergeCell ref="A50:A52"/>
    <mergeCell ref="B61:B64"/>
    <mergeCell ref="C61:C64"/>
    <mergeCell ref="A53:A54"/>
    <mergeCell ref="B53:B54"/>
    <mergeCell ref="C53:C54"/>
    <mergeCell ref="A59:A60"/>
    <mergeCell ref="B59:B60"/>
    <mergeCell ref="C59:C60"/>
    <mergeCell ref="A61:A64"/>
    <mergeCell ref="B75:B76"/>
    <mergeCell ref="C75:C76"/>
    <mergeCell ref="A65:A69"/>
    <mergeCell ref="B65:B69"/>
    <mergeCell ref="C65:C69"/>
    <mergeCell ref="A70:A74"/>
    <mergeCell ref="B70:B74"/>
    <mergeCell ref="C70:C74"/>
    <mergeCell ref="A75:A76"/>
    <mergeCell ref="B85:B88"/>
    <mergeCell ref="C85:C88"/>
    <mergeCell ref="A77:A79"/>
    <mergeCell ref="B77:B79"/>
    <mergeCell ref="C77:C79"/>
    <mergeCell ref="A80:A84"/>
    <mergeCell ref="B80:B84"/>
    <mergeCell ref="C80:C84"/>
    <mergeCell ref="A85:A88"/>
    <mergeCell ref="B108:B109"/>
    <mergeCell ref="C108:C109"/>
    <mergeCell ref="A101:A102"/>
    <mergeCell ref="B101:B102"/>
    <mergeCell ref="C101:C102"/>
    <mergeCell ref="A103:A104"/>
    <mergeCell ref="B103:B104"/>
    <mergeCell ref="C103:C104"/>
    <mergeCell ref="A108:A109"/>
    <mergeCell ref="B120:B123"/>
    <mergeCell ref="C120:C123"/>
    <mergeCell ref="A113:A114"/>
    <mergeCell ref="B113:B114"/>
    <mergeCell ref="C113:C114"/>
    <mergeCell ref="A115:A119"/>
    <mergeCell ref="B115:B119"/>
    <mergeCell ref="C115:C119"/>
    <mergeCell ref="A120:A123"/>
    <mergeCell ref="B202:B205"/>
    <mergeCell ref="C202:C205"/>
    <mergeCell ref="A189:A194"/>
    <mergeCell ref="B189:B194"/>
    <mergeCell ref="C189:C194"/>
    <mergeCell ref="A199:A201"/>
    <mergeCell ref="B199:B201"/>
    <mergeCell ref="C199:C201"/>
    <mergeCell ref="A202:A205"/>
    <mergeCell ref="B9:B10"/>
    <mergeCell ref="C9:C10"/>
    <mergeCell ref="A2:A3"/>
    <mergeCell ref="B2:B3"/>
    <mergeCell ref="C2:C3"/>
    <mergeCell ref="A4:A6"/>
    <mergeCell ref="B4:B6"/>
    <mergeCell ref="C4:C6"/>
    <mergeCell ref="A9:A10"/>
    <mergeCell ref="B23:B25"/>
    <mergeCell ref="C23:C25"/>
    <mergeCell ref="A13:A17"/>
    <mergeCell ref="B13:B17"/>
    <mergeCell ref="C13:C17"/>
    <mergeCell ref="A18:A22"/>
    <mergeCell ref="B18:B22"/>
    <mergeCell ref="C18:C22"/>
    <mergeCell ref="A23:A25"/>
    <mergeCell ref="B32:B34"/>
    <mergeCell ref="C32:C34"/>
    <mergeCell ref="A26:A28"/>
    <mergeCell ref="B26:B28"/>
    <mergeCell ref="C26:C28"/>
    <mergeCell ref="A29:A31"/>
    <mergeCell ref="B29:B31"/>
    <mergeCell ref="C29:C31"/>
    <mergeCell ref="A32:A34"/>
    <mergeCell ref="A207:A209"/>
    <mergeCell ref="B207:B209"/>
    <mergeCell ref="C207:C209"/>
    <mergeCell ref="A210:A213"/>
    <mergeCell ref="B210:B213"/>
    <mergeCell ref="C210:C213"/>
    <mergeCell ref="B96:B100"/>
    <mergeCell ref="C96:C100"/>
    <mergeCell ref="A89:A92"/>
    <mergeCell ref="B89:B92"/>
    <mergeCell ref="C89:C92"/>
    <mergeCell ref="A93:A95"/>
    <mergeCell ref="B93:B95"/>
    <mergeCell ref="C93:C95"/>
    <mergeCell ref="A96:A100"/>
    <mergeCell ref="B131:B133"/>
    <mergeCell ref="C131:C133"/>
    <mergeCell ref="A125:A126"/>
    <mergeCell ref="B125:B126"/>
    <mergeCell ref="C125:C126"/>
    <mergeCell ref="A127:A130"/>
    <mergeCell ref="B127:B130"/>
    <mergeCell ref="C127:C130"/>
    <mergeCell ref="A131:A133"/>
    <mergeCell ref="B140:B142"/>
    <mergeCell ref="C140:C142"/>
    <mergeCell ref="A134:A136"/>
    <mergeCell ref="B134:B136"/>
    <mergeCell ref="C134:C136"/>
    <mergeCell ref="A137:A139"/>
    <mergeCell ref="B137:B139"/>
    <mergeCell ref="C137:C139"/>
    <mergeCell ref="A140:A142"/>
    <mergeCell ref="B149:B151"/>
    <mergeCell ref="C149:C151"/>
    <mergeCell ref="A143:A145"/>
    <mergeCell ref="B143:B145"/>
    <mergeCell ref="C143:C145"/>
    <mergeCell ref="A146:A148"/>
    <mergeCell ref="B146:B148"/>
    <mergeCell ref="C146:C148"/>
    <mergeCell ref="A149:A151"/>
    <mergeCell ref="B158:B159"/>
    <mergeCell ref="C158:C159"/>
    <mergeCell ref="A152:A154"/>
    <mergeCell ref="B152:B154"/>
    <mergeCell ref="C152:C154"/>
    <mergeCell ref="A155:A156"/>
    <mergeCell ref="B155:B156"/>
    <mergeCell ref="C155:C156"/>
    <mergeCell ref="A158:A159"/>
    <mergeCell ref="B168:B173"/>
    <mergeCell ref="C168:C173"/>
    <mergeCell ref="A160:A163"/>
    <mergeCell ref="B160:B163"/>
    <mergeCell ref="C160:C163"/>
    <mergeCell ref="A165:A166"/>
    <mergeCell ref="B165:B166"/>
    <mergeCell ref="C165:C166"/>
    <mergeCell ref="A168:A173"/>
    <mergeCell ref="B184:B188"/>
    <mergeCell ref="C184:C188"/>
    <mergeCell ref="A174:A175"/>
    <mergeCell ref="B174:B175"/>
    <mergeCell ref="C174:C175"/>
    <mergeCell ref="A176:A183"/>
    <mergeCell ref="B176:B183"/>
    <mergeCell ref="C176:C183"/>
    <mergeCell ref="A184:A188"/>
  </mergeCells>
  <hyperlinks>
    <hyperlink ref="AF3" r:id="rId1"/>
    <hyperlink ref="AF7" r:id="rId2"/>
    <hyperlink ref="AF21" r:id="rId3"/>
    <hyperlink ref="AF26" r:id="rId4"/>
    <hyperlink ref="AF39" r:id="rId5"/>
    <hyperlink ref="AF45" r:id="rId6"/>
    <hyperlink ref="AF46" r:id="rId7"/>
    <hyperlink ref="AF55" r:id="rId8"/>
    <hyperlink ref="AF56" r:id="rId9"/>
    <hyperlink ref="AF57" r:id="rId10"/>
    <hyperlink ref="AF170" r:id="rId11"/>
    <hyperlink ref="AF174" r:id="rId12"/>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avance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Constanza Anahi Elsa Rivera Pereira</dc:creator>
  <cp:lastModifiedBy>Mtro. Jose Manuel Jaime Lepe</cp:lastModifiedBy>
  <dcterms:created xsi:type="dcterms:W3CDTF">2022-01-11T02:20:46Z</dcterms:created>
  <dcterms:modified xsi:type="dcterms:W3CDTF">2022-07-08T18:17:21Z</dcterms:modified>
</cp:coreProperties>
</file>