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0115" windowHeight="4935"/>
  </bookViews>
  <sheets>
    <sheet name="2013-2017" sheetId="1" r:id="rId1"/>
  </sheets>
  <calcPr calcId="145621"/>
</workbook>
</file>

<file path=xl/calcChain.xml><?xml version="1.0" encoding="utf-8"?>
<calcChain xmlns="http://schemas.openxmlformats.org/spreadsheetml/2006/main">
  <c r="R16" i="1" l="1"/>
  <c r="Q16" i="1"/>
  <c r="P16" i="1"/>
  <c r="R7" i="1"/>
  <c r="Q7" i="1"/>
  <c r="P7" i="1"/>
  <c r="O7" i="1"/>
  <c r="O16" i="1" s="1"/>
  <c r="N7" i="1"/>
  <c r="N16" i="1" s="1"/>
  <c r="M7" i="1"/>
  <c r="M16" i="1" s="1"/>
  <c r="L7" i="1"/>
  <c r="K7" i="1"/>
  <c r="J7" i="1"/>
  <c r="I7" i="1"/>
  <c r="I16" i="1" s="1"/>
  <c r="H7" i="1"/>
  <c r="H16" i="1" s="1"/>
  <c r="G7" i="1"/>
  <c r="G16" i="1" s="1"/>
  <c r="F7" i="1"/>
  <c r="F16" i="1" s="1"/>
  <c r="E7" i="1"/>
  <c r="E16" i="1" s="1"/>
  <c r="D7" i="1"/>
  <c r="D16" i="1" s="1"/>
</calcChain>
</file>

<file path=xl/sharedStrings.xml><?xml version="1.0" encoding="utf-8"?>
<sst xmlns="http://schemas.openxmlformats.org/spreadsheetml/2006/main" count="26" uniqueCount="12">
  <si>
    <t>Gasto corriente</t>
  </si>
  <si>
    <t>Servicios personales</t>
  </si>
  <si>
    <t>Gastos de operación</t>
  </si>
  <si>
    <t>Subsidios</t>
  </si>
  <si>
    <t>Otros</t>
  </si>
  <si>
    <t>Gastos de inversión</t>
  </si>
  <si>
    <t>Inversión física</t>
  </si>
  <si>
    <t>Total</t>
  </si>
  <si>
    <t>Original</t>
  </si>
  <si>
    <t>Modificado</t>
  </si>
  <si>
    <t>Ejercido</t>
  </si>
  <si>
    <t>CENTRO NACIONAL DE PREVENCIÓN DE DESASTRES                                                                                                                                                                                                                                                                                                                                                                                                                                          UR H00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</si>
</sst>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2" borderId="0" xfId="0" applyFill="1"/>
    <xf numFmtId="0" fontId="0" fillId="2" borderId="10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16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21" xfId="0" applyNumberFormat="1" applyFill="1" applyBorder="1" applyAlignment="1">
      <alignment horizontal="center" vertical="center"/>
    </xf>
    <xf numFmtId="164" fontId="0" fillId="2" borderId="18" xfId="0" applyNumberForma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21" xfId="0" applyNumberFormat="1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164" fontId="0" fillId="2" borderId="19" xfId="0" applyNumberFormat="1" applyFill="1" applyBorder="1" applyAlignment="1">
      <alignment horizontal="center" vertical="center"/>
    </xf>
    <xf numFmtId="164" fontId="0" fillId="2" borderId="22" xfId="0" applyNumberFormat="1" applyFill="1" applyBorder="1" applyAlignment="1">
      <alignment horizontal="center" vertical="center"/>
    </xf>
    <xf numFmtId="164" fontId="0" fillId="2" borderId="20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2" borderId="0" xfId="0" applyNumberFormat="1" applyFill="1"/>
    <xf numFmtId="164" fontId="0" fillId="2" borderId="26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0"/>
  <sheetViews>
    <sheetView tabSelected="1" zoomScaleNormal="100" workbookViewId="0">
      <selection activeCell="L24" sqref="L24"/>
    </sheetView>
  </sheetViews>
  <sheetFormatPr baseColWidth="10" defaultRowHeight="15" x14ac:dyDescent="0.25"/>
  <cols>
    <col min="1" max="1" width="4.140625" style="1" customWidth="1"/>
    <col min="2" max="3" width="11.42578125" style="1"/>
    <col min="4" max="6" width="13.140625" style="1" bestFit="1" customWidth="1"/>
    <col min="7" max="7" width="13.5703125" style="1" customWidth="1"/>
    <col min="8" max="8" width="13.140625" style="1" customWidth="1"/>
    <col min="9" max="9" width="13.28515625" style="1" customWidth="1"/>
    <col min="10" max="10" width="13.7109375" style="1" customWidth="1"/>
    <col min="11" max="12" width="13" style="1" customWidth="1"/>
    <col min="13" max="13" width="13.140625" style="1" customWidth="1"/>
    <col min="14" max="14" width="13" style="1" customWidth="1"/>
    <col min="15" max="15" width="12.85546875" style="1" customWidth="1"/>
    <col min="16" max="18" width="13.140625" style="1" bestFit="1" customWidth="1"/>
    <col min="19" max="16384" width="11.42578125" style="1"/>
  </cols>
  <sheetData>
    <row r="1" spans="2:18" ht="15.75" thickBot="1" x14ac:dyDescent="0.3"/>
    <row r="2" spans="2:18" ht="15.75" thickTop="1" x14ac:dyDescent="0.25">
      <c r="B2" s="36" t="s">
        <v>11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8"/>
    </row>
    <row r="3" spans="2:18" x14ac:dyDescent="0.25">
      <c r="B3" s="39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1"/>
    </row>
    <row r="4" spans="2:18" x14ac:dyDescent="0.25">
      <c r="B4" s="42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4"/>
    </row>
    <row r="5" spans="2:18" x14ac:dyDescent="0.25">
      <c r="B5" s="2"/>
      <c r="C5" s="3"/>
      <c r="D5" s="45">
        <v>2013</v>
      </c>
      <c r="E5" s="45"/>
      <c r="F5" s="45"/>
      <c r="G5" s="45">
        <v>2014</v>
      </c>
      <c r="H5" s="45"/>
      <c r="I5" s="45"/>
      <c r="J5" s="45">
        <v>2015</v>
      </c>
      <c r="K5" s="45"/>
      <c r="L5" s="45"/>
      <c r="M5" s="45">
        <v>2016</v>
      </c>
      <c r="N5" s="45"/>
      <c r="O5" s="45"/>
      <c r="P5" s="45">
        <v>2017</v>
      </c>
      <c r="Q5" s="45"/>
      <c r="R5" s="46"/>
    </row>
    <row r="6" spans="2:18" x14ac:dyDescent="0.25">
      <c r="B6" s="4"/>
      <c r="C6" s="5"/>
      <c r="D6" s="6" t="s">
        <v>8</v>
      </c>
      <c r="E6" s="7" t="s">
        <v>9</v>
      </c>
      <c r="F6" s="8" t="s">
        <v>10</v>
      </c>
      <c r="G6" s="9" t="s">
        <v>8</v>
      </c>
      <c r="H6" s="7" t="s">
        <v>9</v>
      </c>
      <c r="I6" s="9" t="s">
        <v>10</v>
      </c>
      <c r="J6" s="6" t="s">
        <v>8</v>
      </c>
      <c r="K6" s="9" t="s">
        <v>9</v>
      </c>
      <c r="L6" s="8" t="s">
        <v>10</v>
      </c>
      <c r="M6" s="9" t="s">
        <v>8</v>
      </c>
      <c r="N6" s="7" t="s">
        <v>9</v>
      </c>
      <c r="O6" s="9" t="s">
        <v>10</v>
      </c>
      <c r="P6" s="6" t="s">
        <v>8</v>
      </c>
      <c r="Q6" s="7" t="s">
        <v>9</v>
      </c>
      <c r="R6" s="10" t="s">
        <v>10</v>
      </c>
    </row>
    <row r="7" spans="2:18" x14ac:dyDescent="0.25">
      <c r="B7" s="34" t="s">
        <v>0</v>
      </c>
      <c r="C7" s="35"/>
      <c r="D7" s="11">
        <f>D8+D9</f>
        <v>90201135</v>
      </c>
      <c r="E7" s="12">
        <f t="shared" ref="E7:F7" si="0">E8+E9</f>
        <v>61094170.959999993</v>
      </c>
      <c r="F7" s="13">
        <f t="shared" si="0"/>
        <v>61094170.959999993</v>
      </c>
      <c r="G7" s="14">
        <f t="shared" ref="G7:P7" si="1">G8+G9</f>
        <v>95739537</v>
      </c>
      <c r="H7" s="12">
        <f t="shared" si="1"/>
        <v>74364871.780000001</v>
      </c>
      <c r="I7" s="14">
        <f t="shared" si="1"/>
        <v>74364871.780000001</v>
      </c>
      <c r="J7" s="11">
        <f t="shared" si="1"/>
        <v>86697921</v>
      </c>
      <c r="K7" s="29">
        <f t="shared" si="1"/>
        <v>77122580.489999995</v>
      </c>
      <c r="L7" s="13">
        <f t="shared" si="1"/>
        <v>77122580.489999995</v>
      </c>
      <c r="M7" s="14">
        <f t="shared" si="1"/>
        <v>76979774</v>
      </c>
      <c r="N7" s="12">
        <f t="shared" si="1"/>
        <v>81028481.24000001</v>
      </c>
      <c r="O7" s="14">
        <f t="shared" si="1"/>
        <v>81028481.24000001</v>
      </c>
      <c r="P7" s="11">
        <f t="shared" si="1"/>
        <v>80209408</v>
      </c>
      <c r="Q7" s="12">
        <f t="shared" ref="Q7:R7" si="2">Q8+Q9</f>
        <v>75975218.180000007</v>
      </c>
      <c r="R7" s="15">
        <f t="shared" si="2"/>
        <v>75975218.180000007</v>
      </c>
    </row>
    <row r="8" spans="2:18" x14ac:dyDescent="0.25">
      <c r="B8" s="34" t="s">
        <v>1</v>
      </c>
      <c r="C8" s="35"/>
      <c r="D8" s="11">
        <v>39709378</v>
      </c>
      <c r="E8" s="12">
        <v>40241979.699999996</v>
      </c>
      <c r="F8" s="13">
        <v>40241979.699999996</v>
      </c>
      <c r="G8" s="14">
        <v>63989908</v>
      </c>
      <c r="H8" s="12">
        <v>55574175.390000008</v>
      </c>
      <c r="I8" s="14">
        <v>55574175.390000008</v>
      </c>
      <c r="J8" s="11">
        <v>65860447</v>
      </c>
      <c r="K8" s="12">
        <v>61296974.829999998</v>
      </c>
      <c r="L8" s="13">
        <v>61296974.829999998</v>
      </c>
      <c r="M8" s="14">
        <v>64969073</v>
      </c>
      <c r="N8" s="12">
        <v>64435015.390000001</v>
      </c>
      <c r="O8" s="14">
        <v>64435015.390000001</v>
      </c>
      <c r="P8" s="11">
        <v>68198707</v>
      </c>
      <c r="Q8" s="12">
        <v>65729621.340000004</v>
      </c>
      <c r="R8" s="15">
        <v>65729621.340000004</v>
      </c>
    </row>
    <row r="9" spans="2:18" x14ac:dyDescent="0.25">
      <c r="B9" s="34" t="s">
        <v>2</v>
      </c>
      <c r="C9" s="35"/>
      <c r="D9" s="11">
        <v>50491757</v>
      </c>
      <c r="E9" s="12">
        <v>20852191.260000002</v>
      </c>
      <c r="F9" s="13">
        <v>20852191.260000002</v>
      </c>
      <c r="G9" s="14">
        <v>31749629</v>
      </c>
      <c r="H9" s="12">
        <v>18790696.390000001</v>
      </c>
      <c r="I9" s="14">
        <v>18790696.390000001</v>
      </c>
      <c r="J9" s="11">
        <v>20837474</v>
      </c>
      <c r="K9" s="12">
        <v>15825605.659999996</v>
      </c>
      <c r="L9" s="13">
        <v>15825605.659999998</v>
      </c>
      <c r="M9" s="14">
        <v>12010701</v>
      </c>
      <c r="N9" s="12">
        <v>16593465.850000001</v>
      </c>
      <c r="O9" s="14">
        <v>16593465.850000001</v>
      </c>
      <c r="P9" s="11">
        <v>12010701</v>
      </c>
      <c r="Q9" s="12">
        <v>10245596.84</v>
      </c>
      <c r="R9" s="15">
        <v>10245596.84</v>
      </c>
    </row>
    <row r="10" spans="2:18" x14ac:dyDescent="0.25">
      <c r="B10" s="34" t="s">
        <v>3</v>
      </c>
      <c r="C10" s="35"/>
      <c r="D10" s="11"/>
      <c r="E10" s="12"/>
      <c r="F10" s="13"/>
      <c r="G10" s="14"/>
      <c r="H10" s="12"/>
      <c r="I10" s="14"/>
      <c r="J10" s="11"/>
      <c r="K10" s="12"/>
      <c r="L10" s="13"/>
      <c r="M10" s="14"/>
      <c r="N10" s="12"/>
      <c r="O10" s="14"/>
      <c r="P10" s="11"/>
      <c r="Q10" s="12"/>
      <c r="R10" s="15"/>
    </row>
    <row r="11" spans="2:18" x14ac:dyDescent="0.25">
      <c r="B11" s="34" t="s">
        <v>4</v>
      </c>
      <c r="C11" s="35"/>
      <c r="D11" s="11"/>
      <c r="E11" s="12"/>
      <c r="F11" s="13"/>
      <c r="G11" s="14"/>
      <c r="H11" s="12"/>
      <c r="I11" s="14"/>
      <c r="J11" s="11"/>
      <c r="K11" s="12"/>
      <c r="L11" s="13"/>
      <c r="M11" s="14"/>
      <c r="N11" s="12"/>
      <c r="O11" s="14"/>
      <c r="P11" s="11"/>
      <c r="Q11" s="12"/>
      <c r="R11" s="15"/>
    </row>
    <row r="12" spans="2:18" x14ac:dyDescent="0.25">
      <c r="B12" s="30" t="s">
        <v>5</v>
      </c>
      <c r="C12" s="31"/>
      <c r="D12" s="11"/>
      <c r="E12" s="12"/>
      <c r="F12" s="13"/>
      <c r="G12" s="14"/>
      <c r="H12" s="12"/>
      <c r="I12" s="14"/>
      <c r="J12" s="11"/>
      <c r="K12" s="12"/>
      <c r="L12" s="13"/>
      <c r="M12" s="14"/>
      <c r="N12" s="12"/>
      <c r="O12" s="14"/>
      <c r="P12" s="11"/>
      <c r="Q12" s="12"/>
      <c r="R12" s="15"/>
    </row>
    <row r="13" spans="2:18" x14ac:dyDescent="0.25">
      <c r="B13" s="30" t="s">
        <v>6</v>
      </c>
      <c r="C13" s="31"/>
      <c r="D13" s="11">
        <v>0</v>
      </c>
      <c r="E13" s="12">
        <v>9472756.2100000009</v>
      </c>
      <c r="F13" s="13">
        <v>9472756.2100000009</v>
      </c>
      <c r="G13" s="14">
        <v>0</v>
      </c>
      <c r="H13" s="12">
        <v>1360720.6</v>
      </c>
      <c r="I13" s="14">
        <v>1360720.6</v>
      </c>
      <c r="J13" s="11">
        <v>0</v>
      </c>
      <c r="K13" s="12">
        <v>0</v>
      </c>
      <c r="L13" s="13">
        <v>0</v>
      </c>
      <c r="M13" s="14">
        <v>0</v>
      </c>
      <c r="N13" s="12">
        <v>753755</v>
      </c>
      <c r="O13" s="14">
        <v>753755</v>
      </c>
      <c r="P13" s="11">
        <v>0</v>
      </c>
      <c r="Q13" s="12">
        <v>1119880.82</v>
      </c>
      <c r="R13" s="15">
        <v>1119880.82</v>
      </c>
    </row>
    <row r="14" spans="2:18" x14ac:dyDescent="0.25">
      <c r="B14" s="30" t="s">
        <v>3</v>
      </c>
      <c r="C14" s="31"/>
      <c r="D14" s="11"/>
      <c r="E14" s="12"/>
      <c r="F14" s="13"/>
      <c r="G14" s="14"/>
      <c r="H14" s="12"/>
      <c r="I14" s="14"/>
      <c r="J14" s="11"/>
      <c r="K14" s="12"/>
      <c r="L14" s="13"/>
      <c r="M14" s="14"/>
      <c r="N14" s="12"/>
      <c r="O14" s="14"/>
      <c r="P14" s="11"/>
      <c r="Q14" s="12"/>
      <c r="R14" s="15"/>
    </row>
    <row r="15" spans="2:18" x14ac:dyDescent="0.25">
      <c r="B15" s="30" t="s">
        <v>4</v>
      </c>
      <c r="C15" s="31"/>
      <c r="D15" s="11"/>
      <c r="E15" s="12"/>
      <c r="F15" s="13"/>
      <c r="G15" s="14"/>
      <c r="H15" s="12"/>
      <c r="I15" s="14"/>
      <c r="J15" s="11"/>
      <c r="K15" s="12"/>
      <c r="L15" s="13"/>
      <c r="M15" s="14"/>
      <c r="N15" s="12"/>
      <c r="O15" s="14"/>
      <c r="P15" s="11"/>
      <c r="Q15" s="12"/>
      <c r="R15" s="15"/>
    </row>
    <row r="16" spans="2:18" x14ac:dyDescent="0.25">
      <c r="B16" s="32" t="s">
        <v>7</v>
      </c>
      <c r="C16" s="33"/>
      <c r="D16" s="16">
        <f>D7+D13</f>
        <v>90201135</v>
      </c>
      <c r="E16" s="17">
        <f t="shared" ref="E16:F16" si="3">E7+E13</f>
        <v>70566927.169999987</v>
      </c>
      <c r="F16" s="18">
        <f t="shared" si="3"/>
        <v>70566927.169999987</v>
      </c>
      <c r="G16" s="19">
        <f>G7+G13</f>
        <v>95739537</v>
      </c>
      <c r="H16" s="17">
        <f t="shared" ref="H16:I16" si="4">H7+H13</f>
        <v>75725592.379999995</v>
      </c>
      <c r="I16" s="19">
        <f t="shared" si="4"/>
        <v>75725592.379999995</v>
      </c>
      <c r="J16" s="16">
        <v>86697921</v>
      </c>
      <c r="K16" s="17">
        <v>77122580.489999995</v>
      </c>
      <c r="L16" s="18">
        <v>77122580.489999995</v>
      </c>
      <c r="M16" s="19">
        <f>M7+M13</f>
        <v>76979774</v>
      </c>
      <c r="N16" s="17">
        <f>N7+N13</f>
        <v>81782236.24000001</v>
      </c>
      <c r="O16" s="19">
        <f>O7+O13</f>
        <v>81782236.24000001</v>
      </c>
      <c r="P16" s="16">
        <f>P8+P9+P13</f>
        <v>80209408</v>
      </c>
      <c r="Q16" s="17">
        <f>Q8+Q9+Q13</f>
        <v>77095099</v>
      </c>
      <c r="R16" s="20">
        <f t="shared" ref="R16" si="5">R8+R9+R13</f>
        <v>77095099</v>
      </c>
    </row>
    <row r="17" spans="2:18" ht="15.75" thickBot="1" x14ac:dyDescent="0.3">
      <c r="B17" s="21"/>
      <c r="C17" s="22"/>
      <c r="D17" s="23"/>
      <c r="E17" s="24"/>
      <c r="F17" s="25"/>
      <c r="G17" s="26"/>
      <c r="H17" s="24"/>
      <c r="I17" s="26"/>
      <c r="J17" s="23"/>
      <c r="K17" s="24"/>
      <c r="L17" s="25"/>
      <c r="M17" s="26"/>
      <c r="N17" s="24"/>
      <c r="O17" s="26"/>
      <c r="P17" s="23"/>
      <c r="Q17" s="24"/>
      <c r="R17" s="27"/>
    </row>
    <row r="18" spans="2:18" ht="15.75" thickTop="1" x14ac:dyDescent="0.25"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spans="2:18" x14ac:dyDescent="0.25"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2:18" x14ac:dyDescent="0.25"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</row>
  </sheetData>
  <mergeCells count="16">
    <mergeCell ref="B2:R4"/>
    <mergeCell ref="B10:C10"/>
    <mergeCell ref="B11:C11"/>
    <mergeCell ref="B12:C12"/>
    <mergeCell ref="B13:C13"/>
    <mergeCell ref="D5:F5"/>
    <mergeCell ref="G5:I5"/>
    <mergeCell ref="J5:L5"/>
    <mergeCell ref="M5:O5"/>
    <mergeCell ref="P5:R5"/>
    <mergeCell ref="B14:C14"/>
    <mergeCell ref="B15:C15"/>
    <mergeCell ref="B16:C16"/>
    <mergeCell ref="B7:C7"/>
    <mergeCell ref="B8:C8"/>
    <mergeCell ref="B9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2013-2017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Robles Félix José Carlos</dc:creator>
  <cp:lastModifiedBy>Temporal</cp:lastModifiedBy>
  <dcterms:created xsi:type="dcterms:W3CDTF">2018-03-14T23:59:42Z</dcterms:created>
  <dcterms:modified xsi:type="dcterms:W3CDTF">2018-03-21T20:57:47Z</dcterms:modified>
</cp:coreProperties>
</file>